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14790" windowHeight="5115" activeTab="0"/>
  </bookViews>
  <sheets>
    <sheet name="full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temp</author>
    <author>bilder</author>
  </authors>
  <commentList>
    <comment ref="M34" authorId="0">
      <text>
        <r>
          <rPr>
            <b/>
            <sz val="8"/>
            <rFont val="Tahoma"/>
            <family val="0"/>
          </rPr>
          <t>Bilder: Test case of performed here for 20 data sets - no convergence</t>
        </r>
        <r>
          <rPr>
            <sz val="8"/>
            <rFont val="Tahoma"/>
            <family val="0"/>
          </rPr>
          <t xml:space="preserve">
</t>
        </r>
      </text>
    </comment>
    <comment ref="K11" authorId="1">
      <text>
        <r>
          <rPr>
            <b/>
            <sz val="8"/>
            <rFont val="Tahoma"/>
            <family val="0"/>
          </rPr>
          <t>bilder:</t>
        </r>
        <r>
          <rPr>
            <sz val="8"/>
            <rFont val="Tahoma"/>
            <family val="0"/>
          </rPr>
          <t xml:space="preserve">
See note below</t>
        </r>
      </text>
    </comment>
    <comment ref="J11" authorId="1">
      <text>
        <r>
          <rPr>
            <b/>
            <sz val="8"/>
            <rFont val="Tahoma"/>
            <family val="0"/>
          </rPr>
          <t>bilder:</t>
        </r>
        <r>
          <rPr>
            <sz val="8"/>
            <rFont val="Tahoma"/>
            <family val="0"/>
          </rPr>
          <t xml:space="preserve">
See note below</t>
        </r>
      </text>
    </comment>
    <comment ref="J43" authorId="1">
      <text>
        <r>
          <rPr>
            <b/>
            <sz val="8"/>
            <rFont val="Tahoma"/>
            <family val="0"/>
          </rPr>
          <t>bilder:</t>
        </r>
        <r>
          <rPr>
            <sz val="8"/>
            <rFont val="Tahoma"/>
            <family val="0"/>
          </rPr>
          <t xml:space="preserve">
See note below</t>
        </r>
      </text>
    </comment>
  </commentList>
</comments>
</file>

<file path=xl/sharedStrings.xml><?xml version="1.0" encoding="utf-8"?>
<sst xmlns="http://schemas.openxmlformats.org/spreadsheetml/2006/main" count="63" uniqueCount="35">
  <si>
    <t>n</t>
  </si>
  <si>
    <t>Pearson</t>
  </si>
  <si>
    <t>LRT</t>
  </si>
  <si>
    <t>waste</t>
  </si>
  <si>
    <t>management</t>
  </si>
  <si>
    <t>Observed</t>
  </si>
  <si>
    <t>All 2</t>
  </si>
  <si>
    <t>All 25</t>
  </si>
  <si>
    <t>within MRCVs</t>
  </si>
  <si>
    <t>Convergence</t>
  </si>
  <si>
    <t>Rao-Scott second</t>
  </si>
  <si>
    <t>Bootstrap</t>
  </si>
  <si>
    <t>(I, J)</t>
  </si>
  <si>
    <t>(2, 2)</t>
  </si>
  <si>
    <t>(3,4)</t>
  </si>
  <si>
    <t>(5, 5)</t>
  </si>
  <si>
    <t>data</t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</si>
  <si>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>: SPMI model</t>
    </r>
  </si>
  <si>
    <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: Saturated</t>
    </r>
  </si>
  <si>
    <t>(3, 4)</t>
  </si>
  <si>
    <t>Level</t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</si>
  <si>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>: Y-main-effects model</t>
    </r>
  </si>
  <si>
    <t>Simulations shown in Table 6 and additional simulation results</t>
  </si>
  <si>
    <t>Acceptable range of estimated type I error rates for a procedure holding the correct size</t>
  </si>
  <si>
    <t xml:space="preserve">   Highlighted cells are outside of this range; the confidence level can be changed to a desired value</t>
  </si>
  <si>
    <t>Maximum likelihood estimation</t>
  </si>
  <si>
    <t>Marginal estimation</t>
  </si>
  <si>
    <t>Odds ratios</t>
  </si>
  <si>
    <t>Lower</t>
  </si>
  <si>
    <t>Upper</t>
  </si>
  <si>
    <t>order adj. Pearson**</t>
  </si>
  <si>
    <t>order adj. Pearson*</t>
  </si>
  <si>
    <t>* The Rao-Scott adjustment is done as stated in Appendix A</t>
  </si>
  <si>
    <t>** For the SPMI simulations, SUM(gamma_p) = I*J.  Thus, this is used instead of SUM(gamma^_p) which may not be I*J.</t>
  </si>
  <si>
    <t xml:space="preserve">    Using the I*J value produces the same non-model based, Rao-Scott corrected method in Bilder and Loughin (2004).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</si>
</sst>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0"/>
    <numFmt numFmtId="172" formatCode="0.00000"/>
    <numFmt numFmtId="173" formatCode="0.0000000000000000%"/>
  </numFmts>
  <fonts count="16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vertAlign val="subscript"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9" fontId="10" fillId="0" borderId="2" xfId="21" applyFont="1" applyBorder="1" applyAlignment="1">
      <alignment horizontal="center"/>
    </xf>
    <xf numFmtId="168" fontId="11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31</xdr:row>
      <xdr:rowOff>180975</xdr:rowOff>
    </xdr:from>
    <xdr:to>
      <xdr:col>13</xdr:col>
      <xdr:colOff>523875</xdr:colOff>
      <xdr:row>36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058025" y="6534150"/>
          <a:ext cx="10287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Test case for OR = All 2, n = 500, 20 simulated data sets resulted in no convergence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3.00390625" style="0" customWidth="1"/>
    <col min="2" max="2" width="5.7109375" style="0" customWidth="1"/>
    <col min="3" max="3" width="8.140625" style="0" customWidth="1"/>
    <col min="4" max="4" width="7.57421875" style="1" customWidth="1"/>
    <col min="5" max="5" width="13.28125" style="13" customWidth="1"/>
    <col min="6" max="6" width="8.8515625" style="13" customWidth="1"/>
    <col min="7" max="7" width="1.421875" style="13" customWidth="1"/>
    <col min="8" max="9" width="9.140625" style="13" customWidth="1"/>
    <col min="10" max="10" width="18.421875" style="13" customWidth="1"/>
    <col min="11" max="11" width="18.140625" style="13" customWidth="1"/>
    <col min="12" max="12" width="1.7109375" style="13" customWidth="1"/>
    <col min="13" max="14" width="8.8515625" style="13" customWidth="1"/>
    <col min="15" max="15" width="0.9921875" style="13" customWidth="1"/>
    <col min="16" max="16" width="11.57421875" style="13" customWidth="1"/>
    <col min="17" max="17" width="2.57421875" style="0" customWidth="1"/>
    <col min="19" max="20" width="8.140625" style="12" customWidth="1"/>
  </cols>
  <sheetData>
    <row r="1" ht="15.75">
      <c r="B1" s="21" t="s">
        <v>22</v>
      </c>
    </row>
    <row r="2" ht="15.75"/>
    <row r="3" spans="2:5" ht="15.75">
      <c r="B3" s="1" t="s">
        <v>23</v>
      </c>
      <c r="C3" s="11"/>
      <c r="D3" s="11"/>
      <c r="E3"/>
    </row>
    <row r="4" spans="2:5" ht="15.75">
      <c r="B4" s="1" t="s">
        <v>24</v>
      </c>
      <c r="C4" s="11"/>
      <c r="D4" s="11"/>
      <c r="E4"/>
    </row>
    <row r="5" spans="2:5" ht="15">
      <c r="B5" s="16" t="s">
        <v>20</v>
      </c>
      <c r="C5" s="16" t="s">
        <v>28</v>
      </c>
      <c r="D5" s="16" t="s">
        <v>29</v>
      </c>
      <c r="E5"/>
    </row>
    <row r="6" spans="2:5" ht="15">
      <c r="B6" s="14">
        <v>0.95</v>
      </c>
      <c r="C6" s="15">
        <f>0.05-NORMINV(1-(1-B6)/2,0,1)*SQRT(0.05*(1-0.05)/500)</f>
        <v>0.03089663411945576</v>
      </c>
      <c r="D6" s="15">
        <f>0.05+NORMINV(1-(1-B6)/2,0,1)*SQRT(0.05*(1-0.05)/500)</f>
        <v>0.06910336588054425</v>
      </c>
      <c r="E6"/>
    </row>
    <row r="7" ht="15.75"/>
    <row r="8" ht="18.75">
      <c r="C8" s="1" t="s">
        <v>17</v>
      </c>
    </row>
    <row r="9" spans="3:16" ht="18.75">
      <c r="C9" s="1" t="s">
        <v>18</v>
      </c>
      <c r="E9" s="1"/>
      <c r="F9" s="2"/>
      <c r="G9" s="3"/>
      <c r="H9" s="31" t="s">
        <v>26</v>
      </c>
      <c r="I9" s="31"/>
      <c r="J9" s="31"/>
      <c r="K9" s="31"/>
      <c r="L9" s="3"/>
      <c r="M9" s="4"/>
      <c r="N9" s="2"/>
      <c r="O9" s="3"/>
      <c r="P9" s="1"/>
    </row>
    <row r="10" spans="5:16" ht="15.75">
      <c r="E10" s="2" t="s">
        <v>27</v>
      </c>
      <c r="F10" s="2"/>
      <c r="G10" s="3"/>
      <c r="H10" s="2" t="s">
        <v>11</v>
      </c>
      <c r="I10" s="2" t="s">
        <v>11</v>
      </c>
      <c r="J10" s="2" t="s">
        <v>10</v>
      </c>
      <c r="K10" s="2" t="s">
        <v>10</v>
      </c>
      <c r="L10" s="3"/>
      <c r="M10" s="30" t="s">
        <v>25</v>
      </c>
      <c r="N10" s="30"/>
      <c r="O10" s="30"/>
      <c r="P10" s="30"/>
    </row>
    <row r="11" spans="4:16" ht="15.75" customHeight="1" thickBot="1">
      <c r="D11" s="2" t="s">
        <v>12</v>
      </c>
      <c r="E11" s="6" t="s">
        <v>8</v>
      </c>
      <c r="F11" s="6" t="s">
        <v>0</v>
      </c>
      <c r="G11" s="4"/>
      <c r="H11" s="6" t="s">
        <v>1</v>
      </c>
      <c r="I11" s="6" t="s">
        <v>2</v>
      </c>
      <c r="J11" s="6" t="s">
        <v>31</v>
      </c>
      <c r="K11" s="6" t="s">
        <v>30</v>
      </c>
      <c r="L11" s="4"/>
      <c r="M11" s="6" t="s">
        <v>1</v>
      </c>
      <c r="N11" s="6" t="s">
        <v>2</v>
      </c>
      <c r="O11" s="5"/>
      <c r="P11" s="6" t="s">
        <v>9</v>
      </c>
    </row>
    <row r="12" spans="4:16" ht="15.75" customHeight="1" thickBot="1">
      <c r="D12" s="25" t="s">
        <v>13</v>
      </c>
      <c r="E12" s="25" t="s">
        <v>6</v>
      </c>
      <c r="F12" s="6">
        <v>12</v>
      </c>
      <c r="G12" s="4"/>
      <c r="H12" s="9">
        <v>0.046</v>
      </c>
      <c r="I12" s="9">
        <v>0.054</v>
      </c>
      <c r="J12" s="9">
        <v>0.024</v>
      </c>
      <c r="K12" s="9">
        <v>0.052</v>
      </c>
      <c r="L12" s="4"/>
      <c r="M12" s="9">
        <v>0.002136752</v>
      </c>
      <c r="N12" s="9">
        <v>0.015</v>
      </c>
      <c r="O12" s="5"/>
      <c r="P12" s="6">
        <v>0.936</v>
      </c>
    </row>
    <row r="13" spans="4:16" ht="15.75" customHeight="1" thickBot="1">
      <c r="D13" s="26"/>
      <c r="E13" s="26"/>
      <c r="F13" s="6">
        <v>25</v>
      </c>
      <c r="G13" s="4"/>
      <c r="H13" s="9">
        <v>0.054</v>
      </c>
      <c r="I13" s="9">
        <v>0.054</v>
      </c>
      <c r="J13" s="9">
        <v>0.052</v>
      </c>
      <c r="K13" s="9">
        <v>0.056</v>
      </c>
      <c r="L13" s="4"/>
      <c r="M13" s="9">
        <v>0.0110619469026549</v>
      </c>
      <c r="N13" s="9">
        <v>0.033</v>
      </c>
      <c r="O13" s="5"/>
      <c r="P13" s="6">
        <v>0.904</v>
      </c>
    </row>
    <row r="14" spans="4:16" ht="15.75" customHeight="1" thickBot="1">
      <c r="D14" s="26"/>
      <c r="E14" s="26"/>
      <c r="F14" s="6">
        <v>50</v>
      </c>
      <c r="G14" s="4"/>
      <c r="H14" s="9">
        <v>0.064</v>
      </c>
      <c r="I14" s="9">
        <v>0.064</v>
      </c>
      <c r="J14" s="9">
        <v>0.068</v>
      </c>
      <c r="K14" s="9">
        <v>0.07</v>
      </c>
      <c r="L14" s="4"/>
      <c r="M14" s="9">
        <v>0.02691511</v>
      </c>
      <c r="N14" s="9">
        <v>0.062</v>
      </c>
      <c r="O14" s="5"/>
      <c r="P14" s="6">
        <v>0.966</v>
      </c>
    </row>
    <row r="15" spans="4:16" ht="15.75" customHeight="1" thickBot="1">
      <c r="D15" s="26"/>
      <c r="E15" s="27"/>
      <c r="F15" s="6">
        <v>100</v>
      </c>
      <c r="G15" s="4"/>
      <c r="H15" s="9">
        <v>0.058</v>
      </c>
      <c r="I15" s="9">
        <v>0.058</v>
      </c>
      <c r="J15" s="9">
        <v>0.056</v>
      </c>
      <c r="K15" s="9">
        <v>0.054</v>
      </c>
      <c r="L15" s="4"/>
      <c r="M15" s="9">
        <v>0.0423387096774194</v>
      </c>
      <c r="N15" s="9">
        <v>0.065</v>
      </c>
      <c r="O15" s="5"/>
      <c r="P15" s="6">
        <v>0.992</v>
      </c>
    </row>
    <row r="16" spans="4:16" ht="15.75" customHeight="1" thickBot="1">
      <c r="D16" s="26"/>
      <c r="E16" s="25" t="s">
        <v>7</v>
      </c>
      <c r="F16" s="6">
        <v>12</v>
      </c>
      <c r="G16" s="4"/>
      <c r="H16" s="9">
        <v>0.056</v>
      </c>
      <c r="I16" s="9">
        <v>0.058</v>
      </c>
      <c r="J16" s="9">
        <v>0.028</v>
      </c>
      <c r="K16" s="9">
        <v>0.04</v>
      </c>
      <c r="L16" s="4"/>
      <c r="M16" s="9">
        <v>0.00458715596330275</v>
      </c>
      <c r="N16" s="9">
        <v>0.005</v>
      </c>
      <c r="O16" s="5"/>
      <c r="P16" s="6">
        <v>0.872</v>
      </c>
    </row>
    <row r="17" spans="4:16" ht="15.75" customHeight="1" thickBot="1">
      <c r="D17" s="26"/>
      <c r="E17" s="29"/>
      <c r="F17" s="6">
        <v>25</v>
      </c>
      <c r="G17" s="4"/>
      <c r="H17" s="9">
        <v>0.062</v>
      </c>
      <c r="I17" s="9">
        <v>0.058</v>
      </c>
      <c r="J17" s="9">
        <v>0.052</v>
      </c>
      <c r="K17" s="9">
        <v>0.064</v>
      </c>
      <c r="L17" s="4"/>
      <c r="M17" s="9">
        <v>0.00838574423480084</v>
      </c>
      <c r="N17" s="9">
        <v>0.034</v>
      </c>
      <c r="O17" s="5"/>
      <c r="P17" s="6">
        <v>0.954</v>
      </c>
    </row>
    <row r="18" spans="4:16" ht="15.75" customHeight="1" thickBot="1">
      <c r="D18" s="26"/>
      <c r="E18" s="29"/>
      <c r="F18" s="6">
        <v>50</v>
      </c>
      <c r="G18" s="4"/>
      <c r="H18" s="9">
        <v>0.064</v>
      </c>
      <c r="I18" s="9">
        <v>0.054</v>
      </c>
      <c r="J18" s="9">
        <v>0.056</v>
      </c>
      <c r="K18" s="9">
        <v>0.056</v>
      </c>
      <c r="L18" s="4"/>
      <c r="M18" s="9">
        <v>0.01871102</v>
      </c>
      <c r="N18" s="9">
        <v>0.056</v>
      </c>
      <c r="O18" s="5"/>
      <c r="P18" s="6">
        <v>0.962</v>
      </c>
    </row>
    <row r="19" spans="4:16" ht="15.75" customHeight="1" thickBot="1">
      <c r="D19" s="28"/>
      <c r="E19" s="27"/>
      <c r="F19" s="6">
        <v>100</v>
      </c>
      <c r="G19" s="4"/>
      <c r="H19" s="9">
        <v>0.054</v>
      </c>
      <c r="I19" s="9">
        <v>0.054</v>
      </c>
      <c r="J19" s="9">
        <v>0.054</v>
      </c>
      <c r="K19" s="9">
        <v>0.054</v>
      </c>
      <c r="L19" s="4"/>
      <c r="M19" s="9">
        <v>0.03092784</v>
      </c>
      <c r="N19" s="9">
        <v>0.049</v>
      </c>
      <c r="O19" s="5"/>
      <c r="P19" s="9">
        <v>0.97</v>
      </c>
    </row>
    <row r="20" spans="4:16" ht="15.75" customHeight="1" thickBot="1">
      <c r="D20" s="23"/>
      <c r="E20" s="25" t="s">
        <v>6</v>
      </c>
      <c r="F20" s="6">
        <v>25</v>
      </c>
      <c r="G20" s="7"/>
      <c r="H20" s="9">
        <v>0.034</v>
      </c>
      <c r="I20" s="9">
        <v>0.038</v>
      </c>
      <c r="J20" s="9">
        <v>0.016</v>
      </c>
      <c r="K20" s="9">
        <v>0.014</v>
      </c>
      <c r="L20" s="7"/>
      <c r="M20" s="9">
        <v>0</v>
      </c>
      <c r="N20" s="9">
        <v>0</v>
      </c>
      <c r="O20" s="8"/>
      <c r="P20" s="6">
        <v>0.742</v>
      </c>
    </row>
    <row r="21" spans="4:16" ht="16.5" thickBot="1">
      <c r="D21" s="23"/>
      <c r="E21" s="26"/>
      <c r="F21" s="6">
        <v>50</v>
      </c>
      <c r="G21" s="7"/>
      <c r="H21" s="9">
        <v>0.04</v>
      </c>
      <c r="I21" s="9">
        <v>0.042</v>
      </c>
      <c r="J21" s="9">
        <v>0.034</v>
      </c>
      <c r="K21" s="9">
        <v>0.032</v>
      </c>
      <c r="L21" s="7"/>
      <c r="M21" s="9">
        <v>0</v>
      </c>
      <c r="N21" s="9">
        <v>0.002890173</v>
      </c>
      <c r="O21" s="8"/>
      <c r="P21" s="10">
        <v>0.69</v>
      </c>
    </row>
    <row r="22" spans="2:16" ht="16.5" thickBot="1">
      <c r="B22" s="23"/>
      <c r="D22" s="23"/>
      <c r="E22" s="26"/>
      <c r="F22" s="24">
        <v>100</v>
      </c>
      <c r="G22" s="7"/>
      <c r="H22" s="9">
        <v>0.034</v>
      </c>
      <c r="I22" s="9">
        <v>0.046</v>
      </c>
      <c r="J22" s="9">
        <v>0.048</v>
      </c>
      <c r="K22" s="9">
        <v>0.04</v>
      </c>
      <c r="L22" s="7"/>
      <c r="M22" s="9">
        <v>0</v>
      </c>
      <c r="N22" s="9">
        <v>0.02849741</v>
      </c>
      <c r="O22" s="8"/>
      <c r="P22" s="6">
        <v>0.772</v>
      </c>
    </row>
    <row r="23" spans="4:16" ht="16.5" thickBot="1">
      <c r="D23" s="23"/>
      <c r="E23" s="27"/>
      <c r="F23" s="6">
        <v>200</v>
      </c>
      <c r="G23" s="7"/>
      <c r="H23" s="9">
        <v>0.056</v>
      </c>
      <c r="I23" s="9">
        <v>0.054</v>
      </c>
      <c r="J23" s="10">
        <v>0.052</v>
      </c>
      <c r="K23" s="9">
        <v>0.052</v>
      </c>
      <c r="L23" s="7"/>
      <c r="M23" s="9">
        <v>0.02242152</v>
      </c>
      <c r="N23" s="9">
        <v>0.04932735</v>
      </c>
      <c r="O23" s="8"/>
      <c r="P23" s="6">
        <v>0.892</v>
      </c>
    </row>
    <row r="24" spans="4:16" ht="16.5" thickBot="1">
      <c r="D24" s="4"/>
      <c r="E24" s="25" t="s">
        <v>7</v>
      </c>
      <c r="F24" s="6">
        <v>25</v>
      </c>
      <c r="G24" s="7"/>
      <c r="H24" s="9">
        <v>0.052</v>
      </c>
      <c r="I24" s="9">
        <v>0.05</v>
      </c>
      <c r="J24" s="9">
        <v>0.048</v>
      </c>
      <c r="K24" s="9">
        <v>0.048</v>
      </c>
      <c r="L24" s="7"/>
      <c r="M24" s="9">
        <v>0</v>
      </c>
      <c r="N24" s="9">
        <v>0</v>
      </c>
      <c r="O24" s="8"/>
      <c r="P24" s="6">
        <v>0.6880000000000001</v>
      </c>
    </row>
    <row r="25" spans="4:16" ht="16.5" thickBot="1">
      <c r="D25" s="4" t="s">
        <v>14</v>
      </c>
      <c r="E25" s="29"/>
      <c r="F25" s="6">
        <v>50</v>
      </c>
      <c r="G25" s="7"/>
      <c r="H25" s="9">
        <v>0.048</v>
      </c>
      <c r="I25" s="9">
        <v>0.05</v>
      </c>
      <c r="J25" s="9">
        <v>0.06</v>
      </c>
      <c r="K25" s="9">
        <v>0.058</v>
      </c>
      <c r="L25" s="7"/>
      <c r="M25" s="9">
        <v>0</v>
      </c>
      <c r="N25" s="9">
        <v>0.002227171</v>
      </c>
      <c r="O25" s="8"/>
      <c r="P25" s="6">
        <v>0.884</v>
      </c>
    </row>
    <row r="26" spans="4:16" ht="16.5" thickBot="1">
      <c r="D26" s="4"/>
      <c r="E26" s="29"/>
      <c r="F26" s="6">
        <v>100</v>
      </c>
      <c r="G26" s="7"/>
      <c r="H26" s="9">
        <v>0.052</v>
      </c>
      <c r="I26" s="9">
        <v>0.048</v>
      </c>
      <c r="J26" s="9">
        <v>0.056</v>
      </c>
      <c r="K26" s="9">
        <v>0.054</v>
      </c>
      <c r="L26" s="7"/>
      <c r="M26" s="9">
        <v>0.002207506</v>
      </c>
      <c r="N26" s="9">
        <v>0.006622518</v>
      </c>
      <c r="O26" s="8"/>
      <c r="P26" s="6">
        <v>0.906</v>
      </c>
    </row>
    <row r="27" spans="4:16" ht="16.5" thickBot="1">
      <c r="D27" s="4"/>
      <c r="E27" s="27"/>
      <c r="F27" s="6">
        <v>200</v>
      </c>
      <c r="G27" s="7"/>
      <c r="H27" s="9">
        <v>0.044</v>
      </c>
      <c r="I27" s="9">
        <v>0.046</v>
      </c>
      <c r="J27" s="9">
        <v>0.046</v>
      </c>
      <c r="K27" s="9">
        <v>0.044</v>
      </c>
      <c r="L27" s="7"/>
      <c r="M27" s="9">
        <v>0.00210084</v>
      </c>
      <c r="N27" s="9">
        <v>0.018907563</v>
      </c>
      <c r="O27" s="8"/>
      <c r="P27" s="6">
        <v>0.948</v>
      </c>
    </row>
    <row r="28" spans="5:16" ht="16.5" thickBot="1">
      <c r="E28" s="4" t="s">
        <v>5</v>
      </c>
      <c r="F28" s="6">
        <v>100</v>
      </c>
      <c r="G28" s="7"/>
      <c r="H28" s="9">
        <v>0.062</v>
      </c>
      <c r="I28" s="9">
        <v>0.068</v>
      </c>
      <c r="J28" s="9">
        <v>0.022</v>
      </c>
      <c r="K28" s="9">
        <v>0.022</v>
      </c>
      <c r="L28" s="7"/>
      <c r="M28" s="9">
        <v>0</v>
      </c>
      <c r="N28" s="9">
        <v>0</v>
      </c>
      <c r="O28" s="8"/>
      <c r="P28" s="9">
        <v>0.684</v>
      </c>
    </row>
    <row r="29" spans="4:16" ht="16.5" thickBot="1">
      <c r="D29" s="4"/>
      <c r="E29" s="4" t="s">
        <v>3</v>
      </c>
      <c r="F29" s="6">
        <v>200</v>
      </c>
      <c r="G29" s="7"/>
      <c r="H29" s="9">
        <v>0.062</v>
      </c>
      <c r="I29" s="9">
        <v>0.07</v>
      </c>
      <c r="J29" s="9">
        <v>0.036</v>
      </c>
      <c r="K29" s="9">
        <v>0.036</v>
      </c>
      <c r="L29" s="7"/>
      <c r="M29" s="9">
        <v>0</v>
      </c>
      <c r="N29" s="9">
        <v>0</v>
      </c>
      <c r="O29" s="8"/>
      <c r="P29" s="9">
        <v>0.7979999999999999</v>
      </c>
    </row>
    <row r="30" spans="4:16" ht="16.5" thickBot="1">
      <c r="D30" s="4"/>
      <c r="E30" s="4" t="s">
        <v>4</v>
      </c>
      <c r="F30" s="6">
        <v>279</v>
      </c>
      <c r="G30" s="7"/>
      <c r="H30" s="9">
        <v>0.052</v>
      </c>
      <c r="I30" s="9">
        <v>0.046</v>
      </c>
      <c r="J30" s="9">
        <v>0.026</v>
      </c>
      <c r="K30" s="9">
        <v>0.028</v>
      </c>
      <c r="L30" s="7"/>
      <c r="M30" s="9">
        <v>0.00248138957816377</v>
      </c>
      <c r="N30" s="9">
        <v>0</v>
      </c>
      <c r="O30" s="8"/>
      <c r="P30" s="9">
        <v>0.79</v>
      </c>
    </row>
    <row r="31" spans="4:16" ht="15.75" customHeight="1" thickBot="1">
      <c r="D31" s="6"/>
      <c r="E31" s="6" t="s">
        <v>16</v>
      </c>
      <c r="F31" s="6">
        <v>500</v>
      </c>
      <c r="G31" s="7"/>
      <c r="H31" s="9">
        <v>0.048</v>
      </c>
      <c r="I31" s="9">
        <v>0.048</v>
      </c>
      <c r="J31" s="9">
        <v>0.044</v>
      </c>
      <c r="K31" s="9">
        <v>0.044</v>
      </c>
      <c r="L31" s="7"/>
      <c r="M31" s="9">
        <v>0.004728132</v>
      </c>
      <c r="N31" s="9">
        <v>0.00709219858</v>
      </c>
      <c r="O31" s="8"/>
      <c r="P31" s="9">
        <v>0.832</v>
      </c>
    </row>
    <row r="32" spans="4:16" ht="16.5" thickBot="1">
      <c r="D32" s="25" t="s">
        <v>15</v>
      </c>
      <c r="E32" s="2"/>
      <c r="F32" s="6">
        <v>100</v>
      </c>
      <c r="G32" s="7"/>
      <c r="H32" s="9">
        <v>0.04</v>
      </c>
      <c r="I32" s="9">
        <v>0.04</v>
      </c>
      <c r="J32" s="9">
        <v>0.022</v>
      </c>
      <c r="K32" s="9">
        <v>0.028</v>
      </c>
      <c r="L32" s="7"/>
      <c r="M32" s="18"/>
      <c r="N32" s="18"/>
      <c r="O32" s="22"/>
      <c r="P32" s="17"/>
    </row>
    <row r="33" spans="4:16" ht="16.5" thickBot="1">
      <c r="D33" s="29"/>
      <c r="E33" s="2" t="s">
        <v>6</v>
      </c>
      <c r="F33" s="6">
        <v>300</v>
      </c>
      <c r="G33" s="7"/>
      <c r="H33" s="9">
        <v>0.04</v>
      </c>
      <c r="I33" s="9">
        <v>0.046</v>
      </c>
      <c r="J33" s="9">
        <v>0.04</v>
      </c>
      <c r="K33" s="9">
        <v>0.04</v>
      </c>
      <c r="L33" s="7"/>
      <c r="M33" s="18"/>
      <c r="N33" s="18"/>
      <c r="O33" s="22"/>
      <c r="P33" s="18"/>
    </row>
    <row r="34" spans="4:16" ht="16.5" thickBot="1">
      <c r="D34" s="29"/>
      <c r="E34" s="6"/>
      <c r="F34" s="6">
        <v>500</v>
      </c>
      <c r="G34" s="7"/>
      <c r="H34" s="9">
        <v>0.062</v>
      </c>
      <c r="I34" s="9">
        <v>0.058</v>
      </c>
      <c r="J34" s="9">
        <v>0.056</v>
      </c>
      <c r="K34" s="9">
        <v>0.05</v>
      </c>
      <c r="L34" s="7"/>
      <c r="M34" s="18"/>
      <c r="N34" s="18"/>
      <c r="O34" s="22"/>
      <c r="P34" s="17"/>
    </row>
    <row r="35" spans="4:16" ht="16.5" thickBot="1">
      <c r="D35" s="29"/>
      <c r="E35" s="2"/>
      <c r="F35" s="6">
        <v>100</v>
      </c>
      <c r="G35" s="7"/>
      <c r="H35" s="9">
        <v>0.05</v>
      </c>
      <c r="I35" s="9">
        <v>0.048</v>
      </c>
      <c r="J35" s="9">
        <v>0.05</v>
      </c>
      <c r="K35" s="9">
        <v>0.046</v>
      </c>
      <c r="L35" s="7"/>
      <c r="M35" s="18"/>
      <c r="N35" s="18"/>
      <c r="O35" s="22"/>
      <c r="P35" s="17"/>
    </row>
    <row r="36" spans="4:16" ht="16.5" thickBot="1">
      <c r="D36" s="29"/>
      <c r="E36" s="2" t="s">
        <v>7</v>
      </c>
      <c r="F36" s="6">
        <v>300</v>
      </c>
      <c r="G36" s="7"/>
      <c r="H36" s="9">
        <v>0.042</v>
      </c>
      <c r="I36" s="9">
        <v>0.048</v>
      </c>
      <c r="J36" s="9">
        <v>0.05</v>
      </c>
      <c r="K36" s="9">
        <v>0.05</v>
      </c>
      <c r="L36" s="7"/>
      <c r="M36" s="18"/>
      <c r="N36" s="18"/>
      <c r="O36" s="22"/>
      <c r="P36" s="18"/>
    </row>
    <row r="37" spans="4:16" ht="16.5" thickBot="1">
      <c r="D37" s="27"/>
      <c r="E37" s="6"/>
      <c r="F37" s="6">
        <v>500</v>
      </c>
      <c r="G37" s="7"/>
      <c r="H37" s="9">
        <v>0.048</v>
      </c>
      <c r="I37" s="9">
        <v>0.054</v>
      </c>
      <c r="J37" s="9">
        <v>0.062</v>
      </c>
      <c r="K37" s="9">
        <v>0.058</v>
      </c>
      <c r="L37" s="7"/>
      <c r="M37" s="18"/>
      <c r="N37" s="18"/>
      <c r="O37" s="22"/>
      <c r="P37" s="17"/>
    </row>
    <row r="38" ht="15.75"/>
    <row r="39" ht="15.75"/>
    <row r="40" ht="18.75">
      <c r="C40" s="1" t="s">
        <v>21</v>
      </c>
    </row>
    <row r="41" spans="3:16" ht="18.75">
      <c r="C41" s="1" t="s">
        <v>18</v>
      </c>
      <c r="E41" s="1"/>
      <c r="F41" s="2"/>
      <c r="G41" s="3"/>
      <c r="H41" s="31" t="s">
        <v>26</v>
      </c>
      <c r="I41" s="31"/>
      <c r="J41" s="2"/>
      <c r="K41" s="20"/>
      <c r="L41" s="3"/>
      <c r="M41" s="4"/>
      <c r="N41" s="2"/>
      <c r="O41" s="3"/>
      <c r="P41" s="1"/>
    </row>
    <row r="42" spans="5:16" ht="15.75">
      <c r="E42" s="2" t="s">
        <v>27</v>
      </c>
      <c r="F42" s="2"/>
      <c r="G42" s="3"/>
      <c r="H42" s="2" t="s">
        <v>11</v>
      </c>
      <c r="I42" s="2" t="s">
        <v>11</v>
      </c>
      <c r="J42" s="2" t="s">
        <v>10</v>
      </c>
      <c r="K42" s="17"/>
      <c r="L42" s="3"/>
      <c r="M42" s="30" t="s">
        <v>25</v>
      </c>
      <c r="N42" s="30"/>
      <c r="O42" s="30"/>
      <c r="P42" s="30"/>
    </row>
    <row r="43" spans="4:16" ht="15.75" customHeight="1" thickBot="1">
      <c r="D43" s="2" t="s">
        <v>12</v>
      </c>
      <c r="E43" s="6" t="s">
        <v>8</v>
      </c>
      <c r="F43" s="6" t="s">
        <v>0</v>
      </c>
      <c r="G43" s="4"/>
      <c r="H43" s="6" t="s">
        <v>1</v>
      </c>
      <c r="I43" s="6" t="s">
        <v>2</v>
      </c>
      <c r="J43" s="6" t="s">
        <v>31</v>
      </c>
      <c r="K43" s="17"/>
      <c r="L43" s="4"/>
      <c r="M43" s="6" t="s">
        <v>1</v>
      </c>
      <c r="N43" s="6" t="s">
        <v>2</v>
      </c>
      <c r="O43" s="5"/>
      <c r="P43" s="6" t="s">
        <v>9</v>
      </c>
    </row>
    <row r="44" spans="3:16" ht="15.75" customHeight="1" thickBot="1">
      <c r="C44" s="23"/>
      <c r="D44" s="25" t="s">
        <v>19</v>
      </c>
      <c r="E44" s="4" t="s">
        <v>5</v>
      </c>
      <c r="F44" s="6">
        <v>100</v>
      </c>
      <c r="G44" s="4"/>
      <c r="H44" s="9">
        <v>0.002</v>
      </c>
      <c r="I44" s="9">
        <v>0.008</v>
      </c>
      <c r="J44" s="9">
        <v>0.014</v>
      </c>
      <c r="K44" s="18"/>
      <c r="L44" s="4"/>
      <c r="M44" s="9">
        <v>0</v>
      </c>
      <c r="N44" s="9">
        <v>0</v>
      </c>
      <c r="O44" s="5"/>
      <c r="P44" s="9">
        <v>0.716</v>
      </c>
    </row>
    <row r="45" spans="4:16" ht="15.75" customHeight="1" thickBot="1">
      <c r="D45" s="26"/>
      <c r="E45" s="4" t="s">
        <v>3</v>
      </c>
      <c r="F45" s="6">
        <v>200</v>
      </c>
      <c r="G45" s="4"/>
      <c r="H45" s="9">
        <v>0.028</v>
      </c>
      <c r="I45" s="9">
        <v>0.026</v>
      </c>
      <c r="J45" s="9">
        <v>0.014</v>
      </c>
      <c r="K45" s="18"/>
      <c r="L45" s="4"/>
      <c r="M45" s="9">
        <v>0</v>
      </c>
      <c r="N45" s="9">
        <v>0</v>
      </c>
      <c r="O45" s="5"/>
      <c r="P45" s="9">
        <v>0.752</v>
      </c>
    </row>
    <row r="46" spans="4:16" ht="15.75" customHeight="1" thickBot="1">
      <c r="D46" s="26"/>
      <c r="E46" s="4" t="s">
        <v>4</v>
      </c>
      <c r="F46" s="6">
        <v>279</v>
      </c>
      <c r="G46" s="4"/>
      <c r="H46" s="9">
        <v>0.03</v>
      </c>
      <c r="I46" s="9">
        <v>0.036</v>
      </c>
      <c r="J46" s="9">
        <v>0.024</v>
      </c>
      <c r="K46" s="18"/>
      <c r="L46" s="4"/>
      <c r="M46" s="9">
        <v>0</v>
      </c>
      <c r="N46" s="9">
        <v>0.00235849</v>
      </c>
      <c r="O46" s="5"/>
      <c r="P46" s="9">
        <v>0.75</v>
      </c>
    </row>
    <row r="47" spans="4:16" ht="15.75" customHeight="1" thickBot="1">
      <c r="D47" s="27"/>
      <c r="E47" s="6" t="s">
        <v>16</v>
      </c>
      <c r="F47" s="6">
        <v>500</v>
      </c>
      <c r="G47" s="4"/>
      <c r="H47" s="9">
        <v>0.036</v>
      </c>
      <c r="I47" s="9">
        <v>0.034</v>
      </c>
      <c r="J47" s="9">
        <v>0.054</v>
      </c>
      <c r="K47" s="18"/>
      <c r="L47" s="4"/>
      <c r="M47" s="9">
        <v>0</v>
      </c>
      <c r="N47" s="9">
        <v>0</v>
      </c>
      <c r="O47" s="5"/>
      <c r="P47" s="9">
        <v>0.852</v>
      </c>
    </row>
    <row r="48" ht="15.75">
      <c r="K48" s="19"/>
    </row>
    <row r="50" ht="15.75">
      <c r="C50" t="s">
        <v>32</v>
      </c>
    </row>
    <row r="51" ht="15.75">
      <c r="C51" t="s">
        <v>33</v>
      </c>
    </row>
    <row r="52" ht="15.75">
      <c r="C52" t="s">
        <v>34</v>
      </c>
    </row>
  </sheetData>
  <mergeCells count="11">
    <mergeCell ref="H9:K9"/>
    <mergeCell ref="M10:P10"/>
    <mergeCell ref="E20:E23"/>
    <mergeCell ref="E24:E27"/>
    <mergeCell ref="E12:E15"/>
    <mergeCell ref="E16:E19"/>
    <mergeCell ref="D44:D47"/>
    <mergeCell ref="D12:D19"/>
    <mergeCell ref="D32:D37"/>
    <mergeCell ref="M42:P42"/>
    <mergeCell ref="H41:I41"/>
  </mergeCells>
  <conditionalFormatting sqref="M44:N47 M12:N31 H12:K37 H44:J47">
    <cfRule type="cellIs" priority="1" dxfId="0" operator="notBetween" stopIfTrue="1">
      <formula>$C$6</formula>
      <formula>$D$6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unl</dc:creator>
  <cp:keywords/>
  <dc:description/>
  <cp:lastModifiedBy>bilder</cp:lastModifiedBy>
  <dcterms:created xsi:type="dcterms:W3CDTF">2004-05-02T20:36:52Z</dcterms:created>
  <dcterms:modified xsi:type="dcterms:W3CDTF">2006-03-26T20:01:37Z</dcterms:modified>
  <cp:category/>
  <cp:version/>
  <cp:contentType/>
  <cp:contentStatus/>
</cp:coreProperties>
</file>