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5805" windowHeight="5070" activeTab="0"/>
  </bookViews>
  <sheets>
    <sheet name="Least Squares DEMO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<sst xmlns="http://schemas.openxmlformats.org/spreadsheetml/2006/main" count="8" uniqueCount="8">
  <si>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Student</t>
  </si>
  <si>
    <t>Intercept</t>
  </si>
  <si>
    <t>Least Squares Estimates</t>
  </si>
  <si>
    <t>User Provided</t>
  </si>
  <si>
    <t>SSE</t>
  </si>
  <si>
    <t>HS GPA</t>
  </si>
  <si>
    <t>College GPA</t>
  </si>
  <si>
    <t>Slope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</si>
</sst>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0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6" fillId="2" borderId="13" xfId="0" applyFont="1" applyFill="1" applyBorder="1" applyAlignment="1">
      <alignment/>
    </xf>
    <xf numFmtId="0" fontId="6" fillId="2" borderId="14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/>
    </xf>
    <xf numFmtId="164" fontId="2" fillId="0" borderId="17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2" borderId="1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Scatter Plot of the Data</a:t>
            </a:r>
          </a:p>
        </c:rich>
      </c:tx>
      <c:layout>
        <c:manualLayout>
          <c:xMode val="factor"/>
          <c:yMode val="factor"/>
          <c:x val="-0.008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9125"/>
          <c:w val="0.906"/>
          <c:h val="0.85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'Least Squares DEMO'!$D$10</c:f>
              <c:strCache>
                <c:ptCount val="1"/>
                <c:pt idx="0">
                  <c:v>College GPA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'Least Squares DEMO'!$C$11:$C$30</c:f>
              <c:numCache/>
            </c:numRef>
          </c:xVal>
          <c:yVal>
            <c:numRef>
              <c:f>'Least Squares DEMO'!$D$11:$D$30</c:f>
              <c:numCache/>
            </c:numRef>
          </c:yVal>
          <c:smooth val="0"/>
        </c:ser>
        <c:ser>
          <c:idx val="1"/>
          <c:order val="1"/>
          <c:tx>
            <c:strRef>
              <c:f>'Least Squares DEMO'!$E$10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'Least Squares DEMO'!$C$11:$C$30</c:f>
              <c:numCache/>
            </c:numRef>
          </c:xVal>
          <c:yVal>
            <c:numRef>
              <c:f>'Least Squares DEMO'!$E$11:$E$30</c:f>
              <c:numCache/>
            </c:numRef>
          </c:yVal>
          <c:smooth val="0"/>
        </c:ser>
        <c:axId val="46381235"/>
        <c:axId val="14777932"/>
      </c:scatterChart>
      <c:valAx>
        <c:axId val="46381235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HS GPA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777932"/>
        <c:crosses val="autoZero"/>
        <c:crossBetween val="midCat"/>
        <c:dispUnits/>
        <c:majorUnit val="1"/>
        <c:minorUnit val="0.25"/>
      </c:valAx>
      <c:valAx>
        <c:axId val="14777932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College GPA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381235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13</xdr:row>
      <xdr:rowOff>47625</xdr:rowOff>
    </xdr:from>
    <xdr:to>
      <xdr:col>10</xdr:col>
      <xdr:colOff>38100</xdr:colOff>
      <xdr:row>29</xdr:row>
      <xdr:rowOff>152400</xdr:rowOff>
    </xdr:to>
    <xdr:graphicFrame>
      <xdr:nvGraphicFramePr>
        <xdr:cNvPr id="1" name="Chart 1"/>
        <xdr:cNvGraphicFramePr/>
      </xdr:nvGraphicFramePr>
      <xdr:xfrm>
        <a:off x="3686175" y="2219325"/>
        <a:ext cx="31527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0</xdr:row>
      <xdr:rowOff>57150</xdr:rowOff>
    </xdr:from>
    <xdr:to>
      <xdr:col>9</xdr:col>
      <xdr:colOff>1038225</xdr:colOff>
      <xdr:row>7</xdr:row>
      <xdr:rowOff>76200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09550" y="57150"/>
          <a:ext cx="6067425" cy="1152525"/>
        </a:xfrm>
        <a:prstGeom prst="rect">
          <a:avLst/>
        </a:prstGeom>
        <a:solidFill>
          <a:srgbClr val="CCFFCC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Least Squares Method Demonstration -  Choose values for the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intercept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and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slope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terms 
Data:        A random sample of 20 UNL student's high school (HS) and college GPAs.  
Purpose:  1) Show that the "best-fit" line uses the least square estimates of the intercept and slope
                2) The least squares estimates minimize SSE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J38"/>
  <sheetViews>
    <sheetView showGridLines="0" tabSelected="1" workbookViewId="0" topLeftCell="A1">
      <selection activeCell="K4" sqref="K4"/>
    </sheetView>
  </sheetViews>
  <sheetFormatPr defaultColWidth="9.140625" defaultRowHeight="12.75"/>
  <cols>
    <col min="1" max="1" width="2.421875" style="0" customWidth="1"/>
    <col min="2" max="2" width="8.421875" style="1" customWidth="1"/>
    <col min="3" max="3" width="8.7109375" style="1" customWidth="1"/>
    <col min="4" max="4" width="12.28125" style="1" customWidth="1"/>
    <col min="5" max="5" width="8.57421875" style="1" customWidth="1"/>
    <col min="6" max="6" width="11.421875" style="1" customWidth="1"/>
    <col min="7" max="7" width="3.421875" style="0" customWidth="1"/>
    <col min="9" max="9" width="14.140625" style="1" customWidth="1"/>
    <col min="10" max="10" width="23.421875" style="1" customWidth="1"/>
  </cols>
  <sheetData>
    <row r="9" ht="13.5" thickBot="1"/>
    <row r="10" spans="2:10" ht="16.5" customHeight="1" thickBot="1">
      <c r="B10" s="15" t="s">
        <v>0</v>
      </c>
      <c r="C10" s="16" t="s">
        <v>5</v>
      </c>
      <c r="D10" s="16" t="s">
        <v>6</v>
      </c>
      <c r="E10" s="16"/>
      <c r="F10" s="17"/>
      <c r="H10" s="19"/>
      <c r="I10" s="22" t="s">
        <v>3</v>
      </c>
      <c r="J10" s="27" t="s">
        <v>2</v>
      </c>
    </row>
    <row r="11" spans="2:10" ht="12.75">
      <c r="B11" s="9">
        <v>1</v>
      </c>
      <c r="C11" s="11">
        <v>3.039091139822267</v>
      </c>
      <c r="D11" s="11">
        <v>3.1</v>
      </c>
      <c r="E11" s="13">
        <f aca="true" t="shared" si="0" ref="E11:E30">+$I$11+$I$12*C11</f>
        <v>1.0099091139822267</v>
      </c>
      <c r="F11" s="7">
        <f>+(D11-E11)^2</f>
        <v>4.3684799118145605</v>
      </c>
      <c r="H11" s="20" t="s">
        <v>1</v>
      </c>
      <c r="I11" s="18">
        <v>0.706</v>
      </c>
      <c r="J11" s="24">
        <v>0.7059984075833946</v>
      </c>
    </row>
    <row r="12" spans="2:10" ht="12.75">
      <c r="B12" s="9">
        <v>2</v>
      </c>
      <c r="C12" s="11">
        <v>2.34628986971511</v>
      </c>
      <c r="D12" s="11">
        <v>2.3</v>
      </c>
      <c r="E12" s="13">
        <f t="shared" si="0"/>
        <v>0.940628986971511</v>
      </c>
      <c r="F12" s="7">
        <f aca="true" t="shared" si="1" ref="F12:F30">+(D12-E12)^2</f>
        <v>1.8478895510621</v>
      </c>
      <c r="H12" s="20" t="s">
        <v>7</v>
      </c>
      <c r="I12" s="6">
        <v>0.1</v>
      </c>
      <c r="J12" s="25">
        <v>0.7005210490762039</v>
      </c>
    </row>
    <row r="13" spans="2:10" ht="13.5" thickBot="1">
      <c r="B13" s="9">
        <v>3</v>
      </c>
      <c r="C13" s="11">
        <v>2.704136257605569</v>
      </c>
      <c r="D13" s="11">
        <v>3</v>
      </c>
      <c r="E13" s="13">
        <f t="shared" si="0"/>
        <v>0.9764136257605569</v>
      </c>
      <c r="F13" s="7">
        <f t="shared" si="1"/>
        <v>4.094901814007534</v>
      </c>
      <c r="H13" s="21" t="s">
        <v>4</v>
      </c>
      <c r="I13" s="23">
        <f>SUM(F11:F30)</f>
        <v>55.077616921249</v>
      </c>
      <c r="J13" s="26">
        <v>1.5818</v>
      </c>
    </row>
    <row r="14" spans="2:6" ht="12.75">
      <c r="B14" s="9">
        <v>4</v>
      </c>
      <c r="C14" s="11">
        <v>2.053199835040141</v>
      </c>
      <c r="D14" s="11">
        <v>1.9</v>
      </c>
      <c r="E14" s="13">
        <f t="shared" si="0"/>
        <v>0.911319983504014</v>
      </c>
      <c r="F14" s="7">
        <f t="shared" si="1"/>
        <v>0.9774881750185029</v>
      </c>
    </row>
    <row r="15" spans="2:6" ht="12.75">
      <c r="B15" s="9">
        <v>5</v>
      </c>
      <c r="C15" s="11">
        <v>2.825134124068427</v>
      </c>
      <c r="D15" s="11">
        <v>2.5</v>
      </c>
      <c r="E15" s="13">
        <f t="shared" si="0"/>
        <v>0.9885134124068427</v>
      </c>
      <c r="F15" s="7">
        <f t="shared" si="1"/>
        <v>2.2845917044740074</v>
      </c>
    </row>
    <row r="16" spans="2:6" ht="12.75">
      <c r="B16" s="9">
        <v>6</v>
      </c>
      <c r="C16" s="11">
        <v>4.316389570495812</v>
      </c>
      <c r="D16" s="11">
        <v>3.7</v>
      </c>
      <c r="E16" s="13">
        <f t="shared" si="0"/>
        <v>1.1376389570495813</v>
      </c>
      <c r="F16" s="7">
        <f t="shared" si="1"/>
        <v>6.5656941144299585</v>
      </c>
    </row>
    <row r="17" spans="2:6" ht="12.75">
      <c r="B17" s="9">
        <v>7</v>
      </c>
      <c r="C17" s="11">
        <v>3.3875865341891767</v>
      </c>
      <c r="D17" s="11">
        <v>3.4</v>
      </c>
      <c r="E17" s="13">
        <f t="shared" si="0"/>
        <v>1.0447586534189177</v>
      </c>
      <c r="F17" s="7">
        <f t="shared" si="1"/>
        <v>5.54716180064507</v>
      </c>
    </row>
    <row r="18" spans="2:6" ht="12.75">
      <c r="B18" s="9">
        <v>8</v>
      </c>
      <c r="C18" s="11">
        <v>2.3202519352867967</v>
      </c>
      <c r="D18" s="11">
        <v>2.6</v>
      </c>
      <c r="E18" s="13">
        <f t="shared" si="0"/>
        <v>0.9380251935286796</v>
      </c>
      <c r="F18" s="7">
        <f t="shared" si="1"/>
        <v>2.762160257345383</v>
      </c>
    </row>
    <row r="19" spans="2:6" ht="12.75">
      <c r="B19" s="9">
        <v>9</v>
      </c>
      <c r="C19" s="11">
        <v>2.692363575781928</v>
      </c>
      <c r="D19" s="11">
        <v>2.8</v>
      </c>
      <c r="E19" s="13">
        <f t="shared" si="0"/>
        <v>0.9752363575781928</v>
      </c>
      <c r="F19" s="7">
        <f t="shared" si="1"/>
        <v>3.3297623507045</v>
      </c>
    </row>
    <row r="20" spans="2:6" ht="12.75">
      <c r="B20" s="9">
        <v>10</v>
      </c>
      <c r="C20" s="11">
        <v>0.8256698533310556</v>
      </c>
      <c r="D20" s="11">
        <v>1.6</v>
      </c>
      <c r="E20" s="13">
        <f t="shared" si="0"/>
        <v>0.7885669853331055</v>
      </c>
      <c r="F20" s="7">
        <f t="shared" si="1"/>
        <v>0.6584235372914047</v>
      </c>
    </row>
    <row r="21" spans="2:6" ht="12.75">
      <c r="B21" s="9">
        <v>11</v>
      </c>
      <c r="C21" s="11">
        <v>2.387889258490759</v>
      </c>
      <c r="D21" s="11">
        <v>2</v>
      </c>
      <c r="E21" s="13">
        <f t="shared" si="0"/>
        <v>0.9447889258490758</v>
      </c>
      <c r="F21" s="7">
        <f t="shared" si="1"/>
        <v>1.1134704110107472</v>
      </c>
    </row>
    <row r="22" spans="2:6" ht="12.75">
      <c r="B22" s="9">
        <v>12</v>
      </c>
      <c r="C22" s="11">
        <v>3.645444594940636</v>
      </c>
      <c r="D22" s="11">
        <v>2.9</v>
      </c>
      <c r="E22" s="13">
        <f t="shared" si="0"/>
        <v>1.0705444594940636</v>
      </c>
      <c r="F22" s="7">
        <f t="shared" si="1"/>
        <v>3.3469075746878674</v>
      </c>
    </row>
    <row r="23" spans="2:6" ht="12.75">
      <c r="B23" s="9">
        <v>13</v>
      </c>
      <c r="C23" s="11">
        <v>1.8492487414594505</v>
      </c>
      <c r="D23" s="11">
        <v>2.3</v>
      </c>
      <c r="E23" s="13">
        <f t="shared" si="0"/>
        <v>0.890924874145945</v>
      </c>
      <c r="F23" s="7">
        <f t="shared" si="1"/>
        <v>1.9854927103006204</v>
      </c>
    </row>
    <row r="24" spans="2:6" ht="12.75">
      <c r="B24" s="9">
        <v>14</v>
      </c>
      <c r="C24" s="11">
        <v>3.8262405349843904</v>
      </c>
      <c r="D24" s="11">
        <v>3.2</v>
      </c>
      <c r="E24" s="13">
        <f t="shared" si="0"/>
        <v>1.088624053498439</v>
      </c>
      <c r="F24" s="7">
        <f t="shared" si="1"/>
        <v>4.457908387465364</v>
      </c>
    </row>
    <row r="25" spans="2:6" ht="12.75">
      <c r="B25" s="9">
        <v>15</v>
      </c>
      <c r="C25" s="11">
        <v>1.222977907670429</v>
      </c>
      <c r="D25" s="11">
        <v>1.8</v>
      </c>
      <c r="E25" s="13">
        <f t="shared" si="0"/>
        <v>0.8282977907670429</v>
      </c>
      <c r="F25" s="7">
        <f t="shared" si="1"/>
        <v>0.9442051834282096</v>
      </c>
    </row>
    <row r="26" spans="2:6" ht="12.75">
      <c r="B26" s="9">
        <v>16</v>
      </c>
      <c r="C26" s="11">
        <v>1.4799553845354239</v>
      </c>
      <c r="D26" s="11">
        <v>1.4</v>
      </c>
      <c r="E26" s="13">
        <f t="shared" si="0"/>
        <v>0.8539955384535424</v>
      </c>
      <c r="F26" s="7">
        <f t="shared" si="1"/>
        <v>0.298120872028637</v>
      </c>
    </row>
    <row r="27" spans="2:6" ht="12.75">
      <c r="B27" s="9">
        <v>17</v>
      </c>
      <c r="C27" s="11">
        <v>2.2823458089551423</v>
      </c>
      <c r="D27" s="11">
        <v>2</v>
      </c>
      <c r="E27" s="13">
        <f t="shared" si="0"/>
        <v>0.9342345808955141</v>
      </c>
      <c r="F27" s="7">
        <f t="shared" si="1"/>
        <v>1.1358559285589604</v>
      </c>
    </row>
    <row r="28" spans="2:6" ht="12.75">
      <c r="B28" s="9">
        <v>18</v>
      </c>
      <c r="C28" s="11">
        <v>4</v>
      </c>
      <c r="D28" s="11">
        <v>3.8</v>
      </c>
      <c r="E28" s="13">
        <f t="shared" si="0"/>
        <v>1.1059999999999999</v>
      </c>
      <c r="F28" s="7">
        <f t="shared" si="1"/>
        <v>7.257636</v>
      </c>
    </row>
    <row r="29" spans="2:6" ht="12.75">
      <c r="B29" s="9">
        <v>19</v>
      </c>
      <c r="C29" s="11">
        <v>2.2805755462351955</v>
      </c>
      <c r="D29" s="11">
        <v>2.2</v>
      </c>
      <c r="E29" s="13">
        <f t="shared" si="0"/>
        <v>0.9340575546235195</v>
      </c>
      <c r="F29" s="7">
        <f t="shared" si="1"/>
        <v>1.6026102750057838</v>
      </c>
    </row>
    <row r="30" spans="2:6" ht="13.5" thickBot="1">
      <c r="B30" s="10">
        <v>20</v>
      </c>
      <c r="C30" s="12">
        <v>1.877023559647205</v>
      </c>
      <c r="D30" s="12">
        <v>1.6</v>
      </c>
      <c r="E30" s="14">
        <f t="shared" si="0"/>
        <v>0.8937023559647205</v>
      </c>
      <c r="F30" s="8">
        <f t="shared" si="1"/>
        <v>0.49885636196978655</v>
      </c>
    </row>
    <row r="31" spans="3:6" ht="12.75">
      <c r="C31" s="2"/>
      <c r="D31" s="2"/>
      <c r="E31" s="5"/>
      <c r="F31" s="5"/>
    </row>
    <row r="36" ht="12.75">
      <c r="C36" s="3"/>
    </row>
    <row r="38" ht="12.75">
      <c r="C38" s="4"/>
    </row>
  </sheetData>
  <printOptions/>
  <pageMargins left="0.75" right="0.75" top="1" bottom="1" header="0.5" footer="0.5"/>
  <pageSetup horizontalDpi="300" verticalDpi="300" orientation="portrait" r:id="rId5"/>
  <drawing r:id="rId4"/>
  <legacyDrawing r:id="rId3"/>
  <oleObjects>
    <oleObject progId="Equation.3" shapeId="784292" r:id="rId1"/>
    <oleObject progId="Equation.3" shapeId="78623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Computers by Malone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R. Bilder</dc:creator>
  <cp:keywords/>
  <dc:description/>
  <cp:lastModifiedBy>bilder</cp:lastModifiedBy>
  <cp:lastPrinted>1997-11-27T03:30:21Z</cp:lastPrinted>
  <dcterms:created xsi:type="dcterms:W3CDTF">1997-11-15T23:16:44Z</dcterms:created>
  <dcterms:modified xsi:type="dcterms:W3CDTF">2006-07-17T16:10:15Z</dcterms:modified>
  <cp:category/>
  <cp:version/>
  <cp:contentType/>
  <cp:contentStatus/>
</cp:coreProperties>
</file>