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61" yWindow="1050" windowWidth="8295" windowHeight="6885" activeTab="0"/>
  </bookViews>
  <sheets>
    <sheet name="normal_dist" sheetId="1" r:id="rId1"/>
  </sheets>
  <definedNames/>
  <calcPr fullCalcOnLoad="1"/>
</workbook>
</file>

<file path=xl/sharedStrings.xml><?xml version="1.0" encoding="utf-8"?>
<sst xmlns="http://schemas.openxmlformats.org/spreadsheetml/2006/main" count="12" uniqueCount="12">
  <si>
    <t>Normal Probability Distribution Spreadsheet</t>
  </si>
  <si>
    <t>Calculations for graph</t>
  </si>
  <si>
    <t>X</t>
  </si>
  <si>
    <t>f(x)</t>
  </si>
  <si>
    <t>X is a data value</t>
  </si>
  <si>
    <t>f(x) is the Normal probability distribution value evaluated at X, mu, and sigma</t>
  </si>
  <si>
    <t>m</t>
  </si>
  <si>
    <r>
      <t>s/</t>
    </r>
    <r>
      <rPr>
        <b/>
        <sz val="12"/>
        <rFont val="Arial"/>
        <family val="2"/>
      </rPr>
      <t>sqrt(n)</t>
    </r>
  </si>
  <si>
    <t>1)</t>
  </si>
  <si>
    <t>2)</t>
  </si>
  <si>
    <t>Answers:</t>
  </si>
  <si>
    <t>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</si>
</sst>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
    <numFmt numFmtId="165" formatCode="0.0000000000"/>
    <numFmt numFmtId="166" formatCode="0.00000000"/>
    <numFmt numFmtId="167" formatCode="0.0000000"/>
    <numFmt numFmtId="168" formatCode="0.000000"/>
    <numFmt numFmtId="169" formatCode="0.00000"/>
    <numFmt numFmtId="170" formatCode="0.0000"/>
    <numFmt numFmtId="171" formatCode="0.000"/>
  </numFmts>
  <fonts count="11">
    <font>
      <sz val="10"/>
      <name val="Arial"/>
      <family val="0"/>
    </font>
    <font>
      <b/>
      <sz val="12"/>
      <name val="Arial"/>
      <family val="0"/>
    </font>
    <font>
      <sz val="12"/>
      <name val="Arial"/>
      <family val="0"/>
    </font>
    <font>
      <b/>
      <sz val="10"/>
      <name val="Arial"/>
      <family val="2"/>
    </font>
    <font>
      <b/>
      <sz val="12"/>
      <name val="Symbol"/>
      <family val="1"/>
    </font>
    <font>
      <b/>
      <sz val="10"/>
      <color indexed="10"/>
      <name val="Arial"/>
      <family val="2"/>
    </font>
    <font>
      <b/>
      <sz val="10"/>
      <color indexed="12"/>
      <name val="Arial"/>
      <family val="2"/>
    </font>
    <font>
      <b/>
      <sz val="10"/>
      <color indexed="8"/>
      <name val="Arial"/>
      <family val="2"/>
    </font>
    <font>
      <b/>
      <sz val="16"/>
      <name val="Arial"/>
      <family val="0"/>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42"/>
        <bgColor indexed="64"/>
      </patternFill>
    </fill>
  </fills>
  <borders count="11">
    <border>
      <left/>
      <right/>
      <top/>
      <bottom/>
      <diagonal/>
    </border>
    <border>
      <left style="medium">
        <color indexed="12"/>
      </left>
      <right>
        <color indexed="63"/>
      </right>
      <top style="medium">
        <color indexed="12"/>
      </top>
      <bottom style="thin"/>
    </border>
    <border>
      <left style="thin"/>
      <right style="medium">
        <color indexed="12"/>
      </right>
      <top style="medium">
        <color indexed="12"/>
      </top>
      <bottom style="thin"/>
    </border>
    <border>
      <left style="medium">
        <color indexed="12"/>
      </left>
      <right>
        <color indexed="63"/>
      </right>
      <top>
        <color indexed="63"/>
      </top>
      <bottom style="medium">
        <color indexed="12"/>
      </bottom>
    </border>
    <border>
      <left style="thin"/>
      <right style="medium">
        <color indexed="12"/>
      </right>
      <top>
        <color indexed="63"/>
      </top>
      <bottom style="medium">
        <color indexed="12"/>
      </botto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3" fillId="0" borderId="0" xfId="0" applyFont="1" applyAlignment="1">
      <alignment/>
    </xf>
    <xf numFmtId="0" fontId="6" fillId="0" borderId="0" xfId="0" applyFont="1" applyAlignment="1">
      <alignment horizontal="left"/>
    </xf>
    <xf numFmtId="0" fontId="7" fillId="0" borderId="0" xfId="0" applyFont="1" applyAlignment="1">
      <alignment horizontal="right"/>
    </xf>
    <xf numFmtId="0" fontId="3" fillId="0" borderId="0" xfId="0" applyFont="1" applyAlignment="1">
      <alignment horizontal="right"/>
    </xf>
    <xf numFmtId="0" fontId="4" fillId="2" borderId="1" xfId="0" applyFont="1" applyFill="1" applyBorder="1" applyAlignment="1">
      <alignment horizontal="center"/>
    </xf>
    <xf numFmtId="0" fontId="4" fillId="2" borderId="2" xfId="0" applyFont="1" applyFill="1" applyBorder="1" applyAlignment="1">
      <alignment horizontal="center"/>
    </xf>
    <xf numFmtId="0" fontId="5" fillId="0" borderId="3" xfId="0" applyFont="1" applyBorder="1" applyAlignment="1">
      <alignment horizontal="center"/>
    </xf>
    <xf numFmtId="0" fontId="0" fillId="0" borderId="0" xfId="0" applyFont="1" applyAlignment="1">
      <alignment horizontal="left"/>
    </xf>
    <xf numFmtId="170" fontId="5" fillId="0" borderId="4" xfId="0" applyNumberFormat="1" applyFont="1" applyBorder="1" applyAlignment="1">
      <alignment horizontal="center"/>
    </xf>
    <xf numFmtId="0" fontId="0" fillId="0" borderId="5" xfId="0" applyBorder="1" applyAlignment="1">
      <alignment horizontal="right"/>
    </xf>
    <xf numFmtId="0" fontId="0" fillId="0" borderId="6" xfId="0" applyBorder="1" applyAlignment="1">
      <alignment horizontal="right"/>
    </xf>
    <xf numFmtId="0" fontId="3" fillId="0" borderId="7" xfId="0" applyFont="1" applyBorder="1" applyAlignment="1">
      <alignment horizontal="center"/>
    </xf>
    <xf numFmtId="0" fontId="3" fillId="0" borderId="8" xfId="0" applyFont="1" applyBorder="1" applyAlignment="1">
      <alignment horizontal="center"/>
    </xf>
    <xf numFmtId="170" fontId="0" fillId="0" borderId="9" xfId="0" applyNumberFormat="1" applyBorder="1" applyAlignment="1" quotePrefix="1">
      <alignment horizontal="center"/>
    </xf>
    <xf numFmtId="170" fontId="0" fillId="0" borderId="10" xfId="0" applyNumberForma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Normal Probability Distribution for 
mean=24 and s.d.=0.3333</a:t>
            </a:r>
          </a:p>
        </c:rich>
      </c:tx>
      <c:layout/>
      <c:spPr>
        <a:noFill/>
        <a:ln>
          <a:noFill/>
        </a:ln>
      </c:spPr>
    </c:title>
    <c:plotArea>
      <c:layout>
        <c:manualLayout>
          <c:xMode val="edge"/>
          <c:yMode val="edge"/>
          <c:x val="0.07525"/>
          <c:y val="0.1695"/>
          <c:w val="0.906"/>
          <c:h val="0.7685"/>
        </c:manualLayout>
      </c:layout>
      <c:scatterChart>
        <c:scatterStyle val="line"/>
        <c:varyColors val="0"/>
        <c:ser>
          <c:idx val="0"/>
          <c:order val="0"/>
          <c:tx>
            <c:strRef>
              <c:f>normal_dist!$O$16</c:f>
              <c:strCache>
                <c:ptCount val="1"/>
                <c:pt idx="0">
                  <c:v>f(x)</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normal_dist!$N$17:$N$139</c:f>
              <c:numCache/>
            </c:numRef>
          </c:xVal>
          <c:yVal>
            <c:numRef>
              <c:f>normal_dist!$O$17:$O$139</c:f>
              <c:numCache/>
            </c:numRef>
          </c:yVal>
          <c:smooth val="0"/>
        </c:ser>
        <c:axId val="32066053"/>
        <c:axId val="20159022"/>
      </c:scatterChart>
      <c:valAx>
        <c:axId val="32066053"/>
        <c:scaling>
          <c:orientation val="minMax"/>
          <c:max val="26"/>
          <c:min val="22"/>
        </c:scaling>
        <c:axPos val="b"/>
        <c:title>
          <c:tx>
            <c:rich>
              <a:bodyPr vert="horz" rot="0" anchor="ctr"/>
              <a:lstStyle/>
              <a:p>
                <a:pPr algn="ctr">
                  <a:defRPr/>
                </a:pPr>
                <a:r>
                  <a:rPr lang="en-US" cap="none" sz="1200" b="1" i="0" u="none" baseline="0">
                    <a:latin typeface="Arial"/>
                    <a:ea typeface="Arial"/>
                    <a:cs typeface="Arial"/>
                  </a:rPr>
                  <a:t>X_bar</a:t>
                </a:r>
              </a:p>
            </c:rich>
          </c:tx>
          <c:layout>
            <c:manualLayout>
              <c:xMode val="factor"/>
              <c:yMode val="factor"/>
              <c:x val="0.00225"/>
              <c:y val="0.0025"/>
            </c:manualLayout>
          </c:layout>
          <c:overlay val="0"/>
          <c:spPr>
            <a:noFill/>
            <a:ln>
              <a:noFill/>
            </a:ln>
          </c:spPr>
        </c:title>
        <c:delete val="0"/>
        <c:numFmt formatCode="General" sourceLinked="1"/>
        <c:majorTickMark val="out"/>
        <c:minorTickMark val="out"/>
        <c:tickLblPos val="nextTo"/>
        <c:crossAx val="20159022"/>
        <c:crosses val="autoZero"/>
        <c:crossBetween val="midCat"/>
        <c:dispUnits/>
        <c:majorUnit val="1"/>
        <c:minorUnit val="0.5"/>
      </c:valAx>
      <c:valAx>
        <c:axId val="20159022"/>
        <c:scaling>
          <c:orientation val="minMax"/>
          <c:min val="0"/>
        </c:scaling>
        <c:axPos val="l"/>
        <c:title>
          <c:tx>
            <c:rich>
              <a:bodyPr vert="horz" rot="-5400000" anchor="ctr"/>
              <a:lstStyle/>
              <a:p>
                <a:pPr algn="ctr">
                  <a:defRPr/>
                </a:pPr>
                <a:r>
                  <a:rPr lang="en-US" cap="none" sz="1200" b="1" i="0" u="none" baseline="0">
                    <a:latin typeface="Arial"/>
                    <a:ea typeface="Arial"/>
                    <a:cs typeface="Arial"/>
                  </a:rPr>
                  <a:t>f(X_bar)</a:t>
                </a:r>
              </a:p>
            </c:rich>
          </c:tx>
          <c:layout/>
          <c:overlay val="0"/>
          <c:spPr>
            <a:noFill/>
            <a:ln>
              <a:noFill/>
            </a:ln>
          </c:spPr>
        </c:title>
        <c:delete val="0"/>
        <c:numFmt formatCode="General" sourceLinked="1"/>
        <c:majorTickMark val="out"/>
        <c:minorTickMark val="none"/>
        <c:tickLblPos val="nextTo"/>
        <c:crossAx val="32066053"/>
        <c:crosses val="autoZero"/>
        <c:crossBetween val="midCat"/>
        <c:dispUnits/>
      </c:valAx>
      <c:spPr>
        <a:noFill/>
        <a:ln w="12700">
          <a:solidFill>
            <a:srgbClr val="808080"/>
          </a:solidFill>
        </a:ln>
      </c:spPr>
    </c:plotArea>
    <c:plotVisOnly val="0"/>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17</xdr:row>
      <xdr:rowOff>66675</xdr:rowOff>
    </xdr:from>
    <xdr:to>
      <xdr:col>9</xdr:col>
      <xdr:colOff>381000</xdr:colOff>
      <xdr:row>42</xdr:row>
      <xdr:rowOff>85725</xdr:rowOff>
    </xdr:to>
    <xdr:graphicFrame>
      <xdr:nvGraphicFramePr>
        <xdr:cNvPr id="1" name="Chart 1"/>
        <xdr:cNvGraphicFramePr/>
      </xdr:nvGraphicFramePr>
      <xdr:xfrm>
        <a:off x="428625" y="2886075"/>
        <a:ext cx="5153025" cy="40767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0</xdr:row>
      <xdr:rowOff>28575</xdr:rowOff>
    </xdr:from>
    <xdr:to>
      <xdr:col>10</xdr:col>
      <xdr:colOff>142875</xdr:colOff>
      <xdr:row>12</xdr:row>
      <xdr:rowOff>142875</xdr:rowOff>
    </xdr:to>
    <xdr:sp>
      <xdr:nvSpPr>
        <xdr:cNvPr id="2" name="TextBox 5"/>
        <xdr:cNvSpPr txBox="1">
          <a:spLocks noChangeArrowheads="1"/>
        </xdr:cNvSpPr>
      </xdr:nvSpPr>
      <xdr:spPr>
        <a:xfrm>
          <a:off x="38100" y="28575"/>
          <a:ext cx="5915025" cy="2057400"/>
        </a:xfrm>
        <a:prstGeom prst="rect">
          <a:avLst/>
        </a:prstGeom>
        <a:solidFill>
          <a:srgbClr val="CCFFCC"/>
        </a:solidFill>
        <a:ln w="19050" cmpd="sng">
          <a:solidFill>
            <a:srgbClr val="0000FF"/>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Healthy Choice Example
Purpose: Find the probabilties using the approximate distribution of x_bar
Questions:
1) What is the probability the sample mean weight is greater than 23 oz.?
2) What is the probability the sample mean weight of the boxes is between 23 and 25 oz.? 
3) The company will be fined if the sample mean weight of the boxes is not within ±1 oz. of the advertised true mean.  What is the probability the company will receive a fine?
Copyright 2001 Christopher R. Bilder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5:Q120"/>
  <sheetViews>
    <sheetView showGridLines="0" tabSelected="1" workbookViewId="0" topLeftCell="A1">
      <selection activeCell="B14" sqref="B14"/>
    </sheetView>
  </sheetViews>
  <sheetFormatPr defaultColWidth="9.140625" defaultRowHeight="12.75"/>
  <cols>
    <col min="1" max="1" width="3.28125" style="0" customWidth="1"/>
    <col min="6" max="6" width="10.7109375" style="0" customWidth="1"/>
    <col min="15" max="16" width="12.421875" style="0" customWidth="1"/>
  </cols>
  <sheetData>
    <row r="5" spans="2:15" ht="12.75">
      <c r="B5" s="2" t="s">
        <v>0</v>
      </c>
      <c r="O5" t="s">
        <v>1</v>
      </c>
    </row>
    <row r="6" ht="12.75">
      <c r="B6" s="2"/>
    </row>
    <row r="7" ht="12.75">
      <c r="B7" s="2"/>
    </row>
    <row r="8" ht="12.75">
      <c r="B8" s="2"/>
    </row>
    <row r="9" ht="12.75">
      <c r="B9" s="2"/>
    </row>
    <row r="10" ht="12.75">
      <c r="B10" s="2"/>
    </row>
    <row r="11" ht="12.75">
      <c r="B11" s="2"/>
    </row>
    <row r="12" ht="12.75">
      <c r="B12" s="2"/>
    </row>
    <row r="13" ht="12.75">
      <c r="B13" s="2"/>
    </row>
    <row r="14" ht="12.75">
      <c r="B14" s="2"/>
    </row>
    <row r="15" ht="13.5" thickBot="1"/>
    <row r="16" spans="5:17" ht="16.5" thickBot="1">
      <c r="E16" s="5" t="s">
        <v>6</v>
      </c>
      <c r="F16" s="6" t="s">
        <v>7</v>
      </c>
      <c r="N16" t="s">
        <v>2</v>
      </c>
      <c r="O16" t="s">
        <v>3</v>
      </c>
      <c r="Q16" t="s">
        <v>4</v>
      </c>
    </row>
    <row r="17" spans="5:17" ht="13.5" thickBot="1">
      <c r="E17" s="7">
        <v>24</v>
      </c>
      <c r="F17" s="9">
        <f>2/SQRT(36)</f>
        <v>0.3333333333333333</v>
      </c>
      <c r="K17" s="12" t="s">
        <v>10</v>
      </c>
      <c r="L17" s="13"/>
      <c r="N17">
        <v>22</v>
      </c>
      <c r="O17">
        <f aca="true" t="shared" si="0" ref="O17:O39">NORMDIST(N17,$E$17,$F$17,FALSE)</f>
        <v>1.8227648549469856E-08</v>
      </c>
      <c r="Q17" t="s">
        <v>5</v>
      </c>
    </row>
    <row r="18" spans="11:15" ht="12.75">
      <c r="K18" s="10" t="s">
        <v>8</v>
      </c>
      <c r="L18" s="14">
        <f>1-NORMDIST(23,E17,F17,TRUE)</f>
        <v>0.9986500327767646</v>
      </c>
      <c r="N18">
        <f>N17+0.05</f>
        <v>22.05</v>
      </c>
      <c r="O18">
        <f t="shared" si="0"/>
        <v>4.433123875944063E-08</v>
      </c>
    </row>
    <row r="19" spans="11:15" ht="12.75">
      <c r="K19" s="10" t="s">
        <v>9</v>
      </c>
      <c r="L19" s="14">
        <f>NORMDIST(25,E17,F17,TRUE)-NORMDIST(23,E17,F17,TRUE)</f>
        <v>0.9973000655535291</v>
      </c>
      <c r="N19">
        <f aca="true" t="shared" si="1" ref="N19:N82">N18+0.05</f>
        <v>22.1</v>
      </c>
      <c r="O19">
        <f t="shared" si="0"/>
        <v>1.0541865284461563E-07</v>
      </c>
    </row>
    <row r="20" spans="11:15" ht="13.5" thickBot="1">
      <c r="K20" s="11" t="s">
        <v>11</v>
      </c>
      <c r="L20" s="15">
        <f>1-L19</f>
        <v>0.002699934446470875</v>
      </c>
      <c r="N20">
        <f t="shared" si="1"/>
        <v>22.150000000000002</v>
      </c>
      <c r="O20">
        <f t="shared" si="0"/>
        <v>2.4510571135630484E-07</v>
      </c>
    </row>
    <row r="21" spans="14:15" ht="12.75">
      <c r="N21">
        <f t="shared" si="1"/>
        <v>22.200000000000003</v>
      </c>
      <c r="O21">
        <f t="shared" si="0"/>
        <v>5.572085533666136E-07</v>
      </c>
    </row>
    <row r="22" spans="14:15" ht="12.75">
      <c r="N22">
        <f t="shared" si="1"/>
        <v>22.250000000000004</v>
      </c>
      <c r="O22">
        <f t="shared" si="0"/>
        <v>1.2385412965890675E-06</v>
      </c>
    </row>
    <row r="23" spans="14:15" ht="12.75">
      <c r="N23">
        <f t="shared" si="1"/>
        <v>22.300000000000004</v>
      </c>
      <c r="O23">
        <f t="shared" si="0"/>
        <v>2.691730548715173E-06</v>
      </c>
    </row>
    <row r="24" spans="14:15" ht="12.75">
      <c r="N24">
        <f t="shared" si="1"/>
        <v>22.350000000000005</v>
      </c>
      <c r="O24">
        <f t="shared" si="0"/>
        <v>5.719802709368848E-06</v>
      </c>
    </row>
    <row r="25" spans="14:15" ht="12.75">
      <c r="N25">
        <f t="shared" si="1"/>
        <v>22.400000000000006</v>
      </c>
      <c r="O25">
        <f t="shared" si="0"/>
        <v>1.1883897273097176E-05</v>
      </c>
    </row>
    <row r="26" spans="14:15" ht="12.75">
      <c r="N26">
        <f t="shared" si="1"/>
        <v>22.450000000000006</v>
      </c>
      <c r="O26">
        <f t="shared" si="0"/>
        <v>2.4141547369479022E-05</v>
      </c>
    </row>
    <row r="27" spans="14:15" ht="12.75">
      <c r="N27">
        <f t="shared" si="1"/>
        <v>22.500000000000007</v>
      </c>
      <c r="O27">
        <f t="shared" si="0"/>
        <v>4.795122332072102E-05</v>
      </c>
    </row>
    <row r="28" spans="14:15" ht="12.75">
      <c r="N28">
        <f t="shared" si="1"/>
        <v>22.550000000000008</v>
      </c>
      <c r="O28">
        <f t="shared" si="0"/>
        <v>9.312422117356006E-05</v>
      </c>
    </row>
    <row r="29" spans="14:15" ht="12.75">
      <c r="N29">
        <f t="shared" si="1"/>
        <v>22.60000000000001</v>
      </c>
      <c r="O29">
        <f t="shared" si="0"/>
        <v>0.00017682920326963838</v>
      </c>
    </row>
    <row r="30" spans="14:15" ht="12.75">
      <c r="N30">
        <f t="shared" si="1"/>
        <v>22.65000000000001</v>
      </c>
      <c r="O30">
        <f t="shared" si="0"/>
        <v>0.00032830213031943833</v>
      </c>
    </row>
    <row r="31" spans="14:15" ht="12.75">
      <c r="N31">
        <f t="shared" si="1"/>
        <v>22.70000000000001</v>
      </c>
      <c r="O31">
        <f t="shared" si="0"/>
        <v>0.0005959664141783869</v>
      </c>
    </row>
    <row r="32" spans="14:15" ht="12.75">
      <c r="N32">
        <f t="shared" si="1"/>
        <v>22.75000000000001</v>
      </c>
      <c r="O32">
        <f t="shared" si="0"/>
        <v>0.0010577870471024631</v>
      </c>
    </row>
    <row r="33" spans="14:15" ht="12.75">
      <c r="N33">
        <f t="shared" si="1"/>
        <v>22.80000000000001</v>
      </c>
      <c r="O33">
        <f t="shared" si="0"/>
        <v>0.0018357057903415422</v>
      </c>
    </row>
    <row r="34" spans="14:15" ht="12.75">
      <c r="N34">
        <f t="shared" si="1"/>
        <v>22.850000000000012</v>
      </c>
      <c r="O34">
        <f t="shared" si="0"/>
        <v>0.0031148438869846207</v>
      </c>
    </row>
    <row r="35" spans="14:15" ht="12.75">
      <c r="N35">
        <f t="shared" si="1"/>
        <v>22.900000000000013</v>
      </c>
      <c r="O35">
        <f t="shared" si="0"/>
        <v>0.005167706817161694</v>
      </c>
    </row>
    <row r="36" spans="14:15" ht="12.75">
      <c r="N36">
        <f t="shared" si="1"/>
        <v>22.950000000000014</v>
      </c>
      <c r="O36">
        <f t="shared" si="0"/>
        <v>0.008382775244639405</v>
      </c>
    </row>
    <row r="37" spans="14:15" ht="12.75">
      <c r="N37">
        <f t="shared" si="1"/>
        <v>23.000000000000014</v>
      </c>
      <c r="O37">
        <f t="shared" si="0"/>
        <v>0.013295545235815722</v>
      </c>
    </row>
    <row r="38" spans="14:15" ht="12.75">
      <c r="N38">
        <f t="shared" si="1"/>
        <v>23.050000000000015</v>
      </c>
      <c r="O38">
        <f t="shared" si="0"/>
        <v>0.020618300071844547</v>
      </c>
    </row>
    <row r="39" spans="14:15" ht="12.75">
      <c r="N39">
        <f t="shared" si="1"/>
        <v>23.100000000000016</v>
      </c>
      <c r="O39">
        <f t="shared" si="0"/>
        <v>0.031262804443271744</v>
      </c>
    </row>
    <row r="40" spans="14:15" ht="12.75">
      <c r="N40">
        <f t="shared" si="1"/>
        <v>23.150000000000016</v>
      </c>
      <c r="O40">
        <f aca="true" t="shared" si="2" ref="O40:O103">NORMDIST(N40,$E$17,$F$17,FALSE)</f>
        <v>0.046348041403191306</v>
      </c>
    </row>
    <row r="41" spans="14:15" ht="12.75">
      <c r="N41">
        <f t="shared" si="1"/>
        <v>23.200000000000017</v>
      </c>
      <c r="O41">
        <f t="shared" si="2"/>
        <v>0.06718359088453693</v>
      </c>
    </row>
    <row r="42" spans="14:15" ht="12.75">
      <c r="N42">
        <f t="shared" si="1"/>
        <v>23.250000000000018</v>
      </c>
      <c r="O42">
        <f t="shared" si="2"/>
        <v>0.09521895550701366</v>
      </c>
    </row>
    <row r="43" spans="14:15" ht="12.75">
      <c r="N43">
        <f t="shared" si="1"/>
        <v>23.30000000000002</v>
      </c>
      <c r="O43">
        <f t="shared" si="2"/>
        <v>0.13195078794129692</v>
      </c>
    </row>
    <row r="44" spans="14:15" ht="12.75">
      <c r="N44">
        <f t="shared" si="1"/>
        <v>23.35000000000002</v>
      </c>
      <c r="O44">
        <f t="shared" si="2"/>
        <v>0.17878411820646822</v>
      </c>
    </row>
    <row r="45" spans="14:15" ht="12.75">
      <c r="N45">
        <f t="shared" si="1"/>
        <v>23.40000000000002</v>
      </c>
      <c r="O45">
        <f t="shared" si="2"/>
        <v>0.23685047490270789</v>
      </c>
    </row>
    <row r="46" spans="14:15" ht="12.75">
      <c r="N46">
        <f t="shared" si="1"/>
        <v>23.45000000000002</v>
      </c>
      <c r="O46">
        <f t="shared" si="2"/>
        <v>0.30679477369196523</v>
      </c>
    </row>
    <row r="47" spans="14:15" ht="12.75">
      <c r="N47">
        <f t="shared" si="1"/>
        <v>23.50000000000002</v>
      </c>
      <c r="O47">
        <f t="shared" si="2"/>
        <v>0.38855278699771245</v>
      </c>
    </row>
    <row r="48" spans="3:15" ht="12.75">
      <c r="C48" s="3"/>
      <c r="N48">
        <f t="shared" si="1"/>
        <v>23.550000000000022</v>
      </c>
      <c r="O48">
        <f t="shared" si="2"/>
        <v>0.48114998202580167</v>
      </c>
    </row>
    <row r="49" spans="14:15" ht="12.75">
      <c r="N49">
        <f t="shared" si="1"/>
        <v>23.600000000000023</v>
      </c>
      <c r="O49">
        <f t="shared" si="2"/>
        <v>0.5825581649496865</v>
      </c>
    </row>
    <row r="50" spans="2:15" ht="12.75">
      <c r="B50" s="1"/>
      <c r="N50">
        <f t="shared" si="1"/>
        <v>23.650000000000023</v>
      </c>
      <c r="O50">
        <f t="shared" si="2"/>
        <v>0.68964642205275</v>
      </c>
    </row>
    <row r="51" spans="2:15" ht="12.75">
      <c r="B51" s="1"/>
      <c r="N51">
        <f t="shared" si="1"/>
        <v>23.700000000000024</v>
      </c>
      <c r="O51">
        <f t="shared" si="2"/>
        <v>0.7982557496963165</v>
      </c>
    </row>
    <row r="52" spans="2:15" ht="12.75">
      <c r="B52" s="1"/>
      <c r="N52">
        <f t="shared" si="1"/>
        <v>23.750000000000025</v>
      </c>
      <c r="O52">
        <f t="shared" si="2"/>
        <v>0.9034122964644637</v>
      </c>
    </row>
    <row r="53" spans="2:15" ht="12.75">
      <c r="B53" s="1"/>
      <c r="N53">
        <f t="shared" si="1"/>
        <v>23.800000000000026</v>
      </c>
      <c r="O53">
        <f t="shared" si="2"/>
        <v>0.9996738086754451</v>
      </c>
    </row>
    <row r="54" spans="2:15" ht="12.75">
      <c r="B54" s="1"/>
      <c r="N54">
        <f t="shared" si="1"/>
        <v>23.850000000000026</v>
      </c>
      <c r="O54">
        <f t="shared" si="2"/>
        <v>1.0815808873849821</v>
      </c>
    </row>
    <row r="55" spans="2:15" ht="12.75">
      <c r="B55" s="1"/>
      <c r="N55">
        <f t="shared" si="1"/>
        <v>23.900000000000027</v>
      </c>
      <c r="O55">
        <f t="shared" si="2"/>
        <v>1.1441634463816</v>
      </c>
    </row>
    <row r="56" spans="2:15" ht="12.75">
      <c r="B56" s="1"/>
      <c r="N56">
        <f t="shared" si="1"/>
        <v>23.950000000000028</v>
      </c>
      <c r="O56">
        <f t="shared" si="2"/>
        <v>1.1834379927236816</v>
      </c>
    </row>
    <row r="57" spans="2:15" ht="12.75">
      <c r="B57" s="1"/>
      <c r="N57">
        <f t="shared" si="1"/>
        <v>24.00000000000003</v>
      </c>
      <c r="O57">
        <f t="shared" si="2"/>
        <v>1.196826841204298</v>
      </c>
    </row>
    <row r="58" spans="14:15" ht="12.75">
      <c r="N58">
        <f t="shared" si="1"/>
        <v>24.05000000000003</v>
      </c>
      <c r="O58">
        <f t="shared" si="2"/>
        <v>1.1834379927236511</v>
      </c>
    </row>
    <row r="59" spans="14:15" ht="12.75">
      <c r="N59">
        <f t="shared" si="1"/>
        <v>24.10000000000003</v>
      </c>
      <c r="O59">
        <f t="shared" si="2"/>
        <v>1.1441634463815415</v>
      </c>
    </row>
    <row r="60" spans="3:15" ht="12.75">
      <c r="C60" s="4"/>
      <c r="N60">
        <f t="shared" si="1"/>
        <v>24.15000000000003</v>
      </c>
      <c r="O60">
        <f t="shared" si="2"/>
        <v>1.081580887384899</v>
      </c>
    </row>
    <row r="61" spans="14:15" ht="12.75">
      <c r="N61">
        <f t="shared" si="1"/>
        <v>24.20000000000003</v>
      </c>
      <c r="O61">
        <f t="shared" si="2"/>
        <v>0.9996738086753426</v>
      </c>
    </row>
    <row r="62" spans="14:15" ht="12.75">
      <c r="N62">
        <f t="shared" si="1"/>
        <v>24.250000000000032</v>
      </c>
      <c r="O62">
        <f t="shared" si="2"/>
        <v>0.9034122964643482</v>
      </c>
    </row>
    <row r="63" spans="14:15" ht="12.75">
      <c r="N63">
        <f t="shared" si="1"/>
        <v>24.300000000000033</v>
      </c>
      <c r="O63">
        <f t="shared" si="2"/>
        <v>0.798255749696194</v>
      </c>
    </row>
    <row r="64" spans="14:15" ht="12.75">
      <c r="N64">
        <f t="shared" si="1"/>
        <v>24.350000000000033</v>
      </c>
      <c r="O64">
        <f t="shared" si="2"/>
        <v>0.6896464220526264</v>
      </c>
    </row>
    <row r="65" spans="14:15" ht="12.75">
      <c r="N65">
        <f t="shared" si="1"/>
        <v>24.400000000000034</v>
      </c>
      <c r="O65">
        <f t="shared" si="2"/>
        <v>0.5825581649495672</v>
      </c>
    </row>
    <row r="66" spans="14:15" ht="12.75">
      <c r="N66">
        <f t="shared" si="1"/>
        <v>24.450000000000035</v>
      </c>
      <c r="O66">
        <f t="shared" si="2"/>
        <v>0.4811499820256909</v>
      </c>
    </row>
    <row r="67" spans="14:15" ht="12.75">
      <c r="N67">
        <f t="shared" si="1"/>
        <v>24.500000000000036</v>
      </c>
      <c r="O67">
        <f t="shared" si="2"/>
        <v>0.3885527869976131</v>
      </c>
    </row>
    <row r="68" spans="14:15" ht="12.75">
      <c r="N68">
        <f t="shared" si="1"/>
        <v>24.550000000000036</v>
      </c>
      <c r="O68">
        <f t="shared" si="2"/>
        <v>0.3067947736918789</v>
      </c>
    </row>
    <row r="69" spans="14:15" ht="12.75">
      <c r="N69">
        <f t="shared" si="1"/>
        <v>24.600000000000037</v>
      </c>
      <c r="O69">
        <f t="shared" si="2"/>
        <v>0.23685047490263514</v>
      </c>
    </row>
    <row r="70" spans="14:15" ht="12.75">
      <c r="N70">
        <f t="shared" si="1"/>
        <v>24.650000000000038</v>
      </c>
      <c r="O70">
        <f t="shared" si="2"/>
        <v>0.17878411820640883</v>
      </c>
    </row>
    <row r="71" spans="14:15" ht="12.75">
      <c r="N71">
        <f t="shared" si="1"/>
        <v>24.70000000000004</v>
      </c>
      <c r="O71">
        <f t="shared" si="2"/>
        <v>0.13195078794124962</v>
      </c>
    </row>
    <row r="72" spans="2:15" ht="12.75">
      <c r="B72" s="4"/>
      <c r="C72" s="8"/>
      <c r="D72" s="1"/>
      <c r="N72">
        <f t="shared" si="1"/>
        <v>24.75000000000004</v>
      </c>
      <c r="O72">
        <f t="shared" si="2"/>
        <v>0.09521895550697712</v>
      </c>
    </row>
    <row r="73" spans="14:15" ht="12.75">
      <c r="N73">
        <f t="shared" si="1"/>
        <v>24.80000000000004</v>
      </c>
      <c r="O73">
        <f t="shared" si="2"/>
        <v>0.06718359088450945</v>
      </c>
    </row>
    <row r="74" spans="14:15" ht="12.75">
      <c r="N74">
        <f t="shared" si="1"/>
        <v>24.85000000000004</v>
      </c>
      <c r="O74">
        <f t="shared" si="2"/>
        <v>0.046348041403171135</v>
      </c>
    </row>
    <row r="75" spans="14:15" ht="12.75">
      <c r="N75">
        <f t="shared" si="1"/>
        <v>24.90000000000004</v>
      </c>
      <c r="O75">
        <f t="shared" si="2"/>
        <v>0.03126280444325734</v>
      </c>
    </row>
    <row r="76" spans="14:15" ht="12.75">
      <c r="N76">
        <f t="shared" si="1"/>
        <v>24.950000000000042</v>
      </c>
      <c r="O76">
        <f t="shared" si="2"/>
        <v>0.02061830007183451</v>
      </c>
    </row>
    <row r="77" spans="14:15" ht="12.75">
      <c r="N77">
        <f t="shared" si="1"/>
        <v>25.000000000000043</v>
      </c>
      <c r="O77">
        <f t="shared" si="2"/>
        <v>0.01329554523580892</v>
      </c>
    </row>
    <row r="78" spans="14:15" ht="12.75">
      <c r="N78">
        <f t="shared" si="1"/>
        <v>25.050000000000043</v>
      </c>
      <c r="O78">
        <f t="shared" si="2"/>
        <v>0.008382775244634901</v>
      </c>
    </row>
    <row r="79" spans="14:15" ht="12.75">
      <c r="N79">
        <f t="shared" si="1"/>
        <v>25.100000000000044</v>
      </c>
      <c r="O79">
        <f t="shared" si="2"/>
        <v>0.005167706817158785</v>
      </c>
    </row>
    <row r="80" spans="14:15" ht="12.75">
      <c r="N80">
        <f t="shared" si="1"/>
        <v>25.150000000000045</v>
      </c>
      <c r="O80">
        <f t="shared" si="2"/>
        <v>0.0031148438869827897</v>
      </c>
    </row>
    <row r="81" spans="14:15" ht="12.75">
      <c r="N81">
        <f t="shared" si="1"/>
        <v>25.200000000000045</v>
      </c>
      <c r="O81">
        <f t="shared" si="2"/>
        <v>0.0018357057903404142</v>
      </c>
    </row>
    <row r="82" spans="14:15" ht="12.75">
      <c r="N82">
        <f t="shared" si="1"/>
        <v>25.250000000000046</v>
      </c>
      <c r="O82">
        <f t="shared" si="2"/>
        <v>0.0010577870471017866</v>
      </c>
    </row>
    <row r="83" spans="14:15" ht="12.75">
      <c r="N83">
        <f aca="true" t="shared" si="3" ref="N83:N120">N82+0.05</f>
        <v>25.300000000000047</v>
      </c>
      <c r="O83">
        <f t="shared" si="2"/>
        <v>0.000595966414177991</v>
      </c>
    </row>
    <row r="84" spans="14:15" ht="12.75">
      <c r="N84">
        <f t="shared" si="3"/>
        <v>25.350000000000048</v>
      </c>
      <c r="O84">
        <f t="shared" si="2"/>
        <v>0.0003283021303192115</v>
      </c>
    </row>
    <row r="85" spans="14:15" ht="12.75">
      <c r="N85">
        <f t="shared" si="3"/>
        <v>25.40000000000005</v>
      </c>
      <c r="O85">
        <f t="shared" si="2"/>
        <v>0.0001768292032695118</v>
      </c>
    </row>
    <row r="86" spans="14:15" ht="12.75">
      <c r="N86">
        <f t="shared" si="3"/>
        <v>25.45000000000005</v>
      </c>
      <c r="O86">
        <f t="shared" si="2"/>
        <v>9.312422117349091E-05</v>
      </c>
    </row>
    <row r="87" spans="14:15" ht="12.75">
      <c r="N87">
        <f t="shared" si="3"/>
        <v>25.50000000000005</v>
      </c>
      <c r="O87">
        <f t="shared" si="2"/>
        <v>4.7951223320684226E-05</v>
      </c>
    </row>
    <row r="88" spans="14:15" ht="12.75">
      <c r="N88">
        <f t="shared" si="3"/>
        <v>25.55000000000005</v>
      </c>
      <c r="O88">
        <f t="shared" si="2"/>
        <v>2.414154736945994E-05</v>
      </c>
    </row>
    <row r="89" spans="14:15" ht="12.75">
      <c r="N89">
        <f t="shared" si="3"/>
        <v>25.60000000000005</v>
      </c>
      <c r="O89">
        <f t="shared" si="2"/>
        <v>1.1883897273087444E-05</v>
      </c>
    </row>
    <row r="90" spans="14:15" ht="12.75">
      <c r="N90">
        <f t="shared" si="3"/>
        <v>25.650000000000052</v>
      </c>
      <c r="O90">
        <f t="shared" si="2"/>
        <v>5.719802709364023E-06</v>
      </c>
    </row>
    <row r="91" spans="14:15" ht="12.75">
      <c r="N91">
        <f t="shared" si="3"/>
        <v>25.700000000000053</v>
      </c>
      <c r="O91">
        <f t="shared" si="2"/>
        <v>2.6917305487128306E-06</v>
      </c>
    </row>
    <row r="92" spans="14:15" ht="12.75">
      <c r="N92">
        <f t="shared" si="3"/>
        <v>25.750000000000053</v>
      </c>
      <c r="O92">
        <f t="shared" si="2"/>
        <v>1.2385412965879588E-06</v>
      </c>
    </row>
    <row r="93" spans="14:15" ht="12.75">
      <c r="N93">
        <f t="shared" si="3"/>
        <v>25.800000000000054</v>
      </c>
      <c r="O93">
        <f t="shared" si="2"/>
        <v>5.572085533660999E-07</v>
      </c>
    </row>
    <row r="94" spans="14:15" ht="12.75">
      <c r="N94">
        <f t="shared" si="3"/>
        <v>25.850000000000055</v>
      </c>
      <c r="O94">
        <f t="shared" si="2"/>
        <v>2.4510571135607275E-07</v>
      </c>
    </row>
    <row r="95" spans="14:15" ht="12.75">
      <c r="N95">
        <f t="shared" si="3"/>
        <v>25.900000000000055</v>
      </c>
      <c r="O95">
        <f t="shared" si="2"/>
        <v>1.0541865284451302E-07</v>
      </c>
    </row>
    <row r="96" spans="14:15" ht="12.75">
      <c r="N96">
        <f t="shared" si="3"/>
        <v>25.950000000000056</v>
      </c>
      <c r="O96">
        <f t="shared" si="2"/>
        <v>4.4331238759396376E-08</v>
      </c>
    </row>
    <row r="97" spans="14:15" ht="12.75">
      <c r="N97">
        <f t="shared" si="3"/>
        <v>26.000000000000057</v>
      </c>
      <c r="O97">
        <f t="shared" si="2"/>
        <v>1.8227648549451205E-08</v>
      </c>
    </row>
    <row r="98" spans="14:15" ht="12.75">
      <c r="N98">
        <f t="shared" si="3"/>
        <v>26.050000000000058</v>
      </c>
      <c r="O98">
        <f t="shared" si="2"/>
        <v>7.327904480413374E-09</v>
      </c>
    </row>
    <row r="99" spans="14:15" ht="12.75">
      <c r="N99">
        <f t="shared" si="3"/>
        <v>26.10000000000006</v>
      </c>
      <c r="O99">
        <f t="shared" si="2"/>
        <v>2.880430011090528E-09</v>
      </c>
    </row>
    <row r="100" spans="14:15" ht="12.75">
      <c r="N100">
        <f t="shared" si="3"/>
        <v>26.15000000000006</v>
      </c>
      <c r="O100">
        <f t="shared" si="2"/>
        <v>1.1070397848361038E-09</v>
      </c>
    </row>
    <row r="101" spans="14:15" ht="12.75">
      <c r="N101">
        <f t="shared" si="3"/>
        <v>26.20000000000006</v>
      </c>
      <c r="O101">
        <f t="shared" si="2"/>
        <v>4.160039982491014E-10</v>
      </c>
    </row>
    <row r="102" spans="14:15" ht="12.75">
      <c r="N102">
        <f t="shared" si="3"/>
        <v>26.25000000000006</v>
      </c>
      <c r="O102">
        <f t="shared" si="2"/>
        <v>1.5284813876512316E-10</v>
      </c>
    </row>
    <row r="103" spans="14:15" ht="12.75">
      <c r="N103">
        <f t="shared" si="3"/>
        <v>26.30000000000006</v>
      </c>
      <c r="O103">
        <f t="shared" si="2"/>
        <v>5.4909966510397884E-11</v>
      </c>
    </row>
    <row r="104" spans="14:15" ht="12.75">
      <c r="N104">
        <f t="shared" si="3"/>
        <v>26.350000000000062</v>
      </c>
      <c r="O104">
        <f aca="true" t="shared" si="4" ref="O104:O118">NORMDIST(N104,$E$17,$F$17,FALSE)</f>
        <v>1.928726187223572E-11</v>
      </c>
    </row>
    <row r="105" spans="14:15" ht="12.75">
      <c r="N105">
        <f t="shared" si="3"/>
        <v>26.400000000000063</v>
      </c>
      <c r="O105">
        <f t="shared" si="4"/>
        <v>6.623969889402474E-12</v>
      </c>
    </row>
    <row r="106" spans="14:15" ht="12.75">
      <c r="N106">
        <f t="shared" si="3"/>
        <v>26.450000000000063</v>
      </c>
      <c r="O106">
        <f t="shared" si="4"/>
        <v>2.224305809908203E-12</v>
      </c>
    </row>
    <row r="107" spans="14:15" ht="12.75">
      <c r="N107">
        <f t="shared" si="3"/>
        <v>26.500000000000064</v>
      </c>
      <c r="O107">
        <f t="shared" si="4"/>
        <v>7.302961599076521E-13</v>
      </c>
    </row>
    <row r="108" spans="14:15" ht="12.75">
      <c r="N108">
        <f t="shared" si="3"/>
        <v>26.550000000000065</v>
      </c>
      <c r="O108">
        <f t="shared" si="4"/>
        <v>2.3444010755275253E-13</v>
      </c>
    </row>
    <row r="109" spans="14:15" ht="12.75">
      <c r="N109">
        <f t="shared" si="3"/>
        <v>26.600000000000065</v>
      </c>
      <c r="O109">
        <f t="shared" si="4"/>
        <v>7.358565857078003E-14</v>
      </c>
    </row>
    <row r="110" spans="14:15" ht="12.75">
      <c r="N110">
        <f t="shared" si="3"/>
        <v>26.650000000000066</v>
      </c>
      <c r="O110">
        <f t="shared" si="4"/>
        <v>2.2583061867057337E-14</v>
      </c>
    </row>
    <row r="111" spans="14:15" ht="12.75">
      <c r="N111">
        <f t="shared" si="3"/>
        <v>26.700000000000067</v>
      </c>
      <c r="O111">
        <f t="shared" si="4"/>
        <v>6.776428209451883E-15</v>
      </c>
    </row>
    <row r="112" spans="14:15" ht="12.75">
      <c r="N112">
        <f t="shared" si="3"/>
        <v>26.750000000000068</v>
      </c>
      <c r="O112">
        <f t="shared" si="4"/>
        <v>1.9881412367873054E-15</v>
      </c>
    </row>
    <row r="113" spans="14:15" ht="12.75">
      <c r="N113">
        <f t="shared" si="3"/>
        <v>26.800000000000068</v>
      </c>
      <c r="O113">
        <f t="shared" si="4"/>
        <v>5.703244613714085E-16</v>
      </c>
    </row>
    <row r="114" spans="14:15" ht="12.75">
      <c r="N114">
        <f t="shared" si="3"/>
        <v>26.85000000000007</v>
      </c>
      <c r="O114">
        <f t="shared" si="4"/>
        <v>1.5996506207441925E-16</v>
      </c>
    </row>
    <row r="115" spans="14:15" ht="12.75">
      <c r="N115">
        <f t="shared" si="3"/>
        <v>26.90000000000007</v>
      </c>
      <c r="O115">
        <f t="shared" si="4"/>
        <v>4.3868890724939637E-17</v>
      </c>
    </row>
    <row r="116" spans="14:15" ht="12.75">
      <c r="N116">
        <f t="shared" si="3"/>
        <v>26.95000000000007</v>
      </c>
      <c r="O116">
        <f t="shared" si="4"/>
        <v>1.1762957857670446E-17</v>
      </c>
    </row>
    <row r="117" spans="14:15" ht="12.75">
      <c r="N117">
        <f t="shared" si="3"/>
        <v>27.00000000000007</v>
      </c>
      <c r="O117">
        <f t="shared" si="4"/>
        <v>3.0839320714947577E-18</v>
      </c>
    </row>
    <row r="118" spans="14:15" ht="12.75">
      <c r="N118">
        <f t="shared" si="3"/>
        <v>27.05000000000007</v>
      </c>
      <c r="O118">
        <f t="shared" si="4"/>
        <v>7.905356141607299E-19</v>
      </c>
    </row>
    <row r="119" spans="14:15" ht="12.75">
      <c r="N119">
        <f t="shared" si="3"/>
        <v>27.100000000000072</v>
      </c>
      <c r="O119">
        <f>NORMDIST(N119,$E$17,$F$17,FALSE)</f>
        <v>1.9813739582177943E-19</v>
      </c>
    </row>
    <row r="120" spans="14:15" ht="12.75">
      <c r="N120">
        <f t="shared" si="3"/>
        <v>27.150000000000073</v>
      </c>
      <c r="O120">
        <f>NORMDIST(N120,$E$17,$F$17,FALSE)</f>
        <v>4.8555657064786727E-20</v>
      </c>
    </row>
  </sheetData>
  <mergeCells count="1">
    <mergeCell ref="K17:L17"/>
  </mergeCells>
  <printOptions/>
  <pageMargins left="0.75" right="0.75" top="1" bottom="1" header="0.5" footer="0.5"/>
  <pageSetup fitToHeight="1" fitToWidth="1" horizontalDpi="300" verticalDpi="300" orientation="portrait" scale="2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Computers by Malone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R. Bilder</dc:creator>
  <cp:keywords/>
  <dc:description/>
  <cp:lastModifiedBy>Chris Bilder</cp:lastModifiedBy>
  <cp:lastPrinted>1998-02-25T16:36:53Z</cp:lastPrinted>
  <dcterms:created xsi:type="dcterms:W3CDTF">1997-10-10T15:26:02Z</dcterms:created>
  <dcterms:modified xsi:type="dcterms:W3CDTF">2001-05-29T02:43:43Z</dcterms:modified>
  <cp:category/>
  <cp:version/>
  <cp:contentType/>
  <cp:contentStatus/>
</cp:coreProperties>
</file>